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tabRatio="830"/>
  </bookViews>
  <sheets>
    <sheet name="МП АПК" sheetId="2" r:id="rId1"/>
    <sheet name="МП Профилактика экстремизма" sheetId="3" r:id="rId2"/>
    <sheet name="МП Развитие физической культуры" sheetId="4" r:id="rId3"/>
    <sheet name="МП Управление имуществом" sheetId="5" r:id="rId4"/>
    <sheet name="МП Управление финансами" sheetId="6" r:id="rId5"/>
    <sheet name="МП СЗН" sheetId="7" r:id="rId6"/>
    <sheet name="МП Социальная поддержка граждан" sheetId="8" r:id="rId7"/>
    <sheet name="МП Доступная среда" sheetId="9" r:id="rId8"/>
    <sheet name="МП ПРИГО" sheetId="10" r:id="rId9"/>
    <sheet name="МП Реконструкция и ремонт" sheetId="11" r:id="rId10"/>
    <sheet name="МП Обеспечение прав" sheetId="12" r:id="rId11"/>
    <sheet name="МП Содержание объектов" sheetId="13" r:id="rId12"/>
    <sheet name="МП Культура" sheetId="14" r:id="rId13"/>
    <sheet name="МП Развитие образования" sheetId="15" r:id="rId14"/>
    <sheet name="Защита населения" sheetId="16" r:id="rId15"/>
    <sheet name="МП СЭР и инвестиции" sheetId="17" r:id="rId16"/>
    <sheet name="МП Развитие ЖКК" sheetId="18" r:id="rId17"/>
    <sheet name="МПРазвитие транспортной системы" sheetId="19" r:id="rId18"/>
    <sheet name="МПРазвитие муниципальной службы" sheetId="20" r:id="rId19"/>
    <sheet name="МПОбеспечение доступным жильем" sheetId="21" r:id="rId20"/>
    <sheet name="Лист1" sheetId="1" r:id="rId21"/>
  </sheets>
  <definedNames>
    <definedName name="_xlnm.Print_Area" localSheetId="14">'Защита населения'!$A$1:$G$14</definedName>
    <definedName name="_xlnm.Print_Area" localSheetId="0">'МП АПК'!$A$1:$G$16</definedName>
    <definedName name="_xlnm.Print_Area" localSheetId="7">'МП Доступная среда'!$A$1:$G$14</definedName>
    <definedName name="_xlnm.Print_Area" localSheetId="12">'МП Культура'!$A$1:$G$14</definedName>
    <definedName name="_xlnm.Print_Area" localSheetId="10">'МП Обеспечение прав'!$A$1:$G$13</definedName>
    <definedName name="_xlnm.Print_Area" localSheetId="8">'МП ПРИГО'!$A$1:$G$14</definedName>
    <definedName name="_xlnm.Print_Area" localSheetId="1">'МП Профилактика экстремизма'!$A$1:$G$14</definedName>
    <definedName name="_xlnm.Print_Area" localSheetId="16">'МП Развитие ЖКК'!$A$1:$G$14</definedName>
    <definedName name="_xlnm.Print_Area" localSheetId="13">'МП Развитие образования'!$A$1:$G$14</definedName>
    <definedName name="_xlnm.Print_Area" localSheetId="2">'МП Развитие физической культуры'!$A$1:$G$15</definedName>
    <definedName name="_xlnm.Print_Area" localSheetId="9">'МП Реконструкция и ремонт'!$A$1:$G$14</definedName>
    <definedName name="_xlnm.Print_Area" localSheetId="5">'МП СЗН'!$A$1:$G$14</definedName>
    <definedName name="_xlnm.Print_Area" localSheetId="11">'МП Содержание объектов'!$A$1:$G$14</definedName>
    <definedName name="_xlnm.Print_Area" localSheetId="6">'МП Социальная поддержка граждан'!$A$1:$G$14</definedName>
    <definedName name="_xlnm.Print_Area" localSheetId="15">'МП СЭР и инвестиции'!$A$1:$G$14</definedName>
    <definedName name="_xlnm.Print_Area" localSheetId="3">'МП Управление имуществом'!$A$1:$G$14</definedName>
    <definedName name="_xlnm.Print_Area" localSheetId="4">'МП Управление финансами'!$A$1:$G$14</definedName>
    <definedName name="_xlnm.Print_Area" localSheetId="19">'МПОбеспечение доступным жильем'!$A$1:$G$14</definedName>
    <definedName name="_xlnm.Print_Area" localSheetId="18">'МПРазвитие муниципальной службы'!$A$1:$G$14</definedName>
    <definedName name="_xlnm.Print_Area" localSheetId="17">'МПРазвитие транспортной системы'!$A$1:$G$14</definedName>
  </definedNames>
  <calcPr calcId="162913"/>
</workbook>
</file>

<file path=xl/calcChain.xml><?xml version="1.0" encoding="utf-8"?>
<calcChain xmlns="http://schemas.openxmlformats.org/spreadsheetml/2006/main">
  <c r="E11" i="21" l="1"/>
  <c r="E10" i="21"/>
  <c r="E9" i="21"/>
  <c r="F7" i="21"/>
  <c r="F6" i="21"/>
  <c r="F5" i="21"/>
  <c r="F4" i="21"/>
  <c r="E11" i="20"/>
  <c r="E10" i="20"/>
  <c r="E9" i="20"/>
  <c r="F7" i="20"/>
  <c r="F6" i="20"/>
  <c r="F5" i="20"/>
  <c r="F4" i="20"/>
  <c r="E11" i="19"/>
  <c r="E10" i="19"/>
  <c r="E9" i="19"/>
  <c r="F7" i="19"/>
  <c r="F6" i="19"/>
  <c r="F5" i="19"/>
  <c r="F4" i="19"/>
  <c r="E11" i="18"/>
  <c r="E10" i="18"/>
  <c r="E9" i="18"/>
  <c r="F7" i="18"/>
  <c r="F6" i="18"/>
  <c r="F5" i="18"/>
  <c r="F4" i="18"/>
  <c r="E11" i="17"/>
  <c r="E10" i="17"/>
  <c r="E9" i="17"/>
  <c r="F7" i="17"/>
  <c r="F6" i="17"/>
  <c r="F5" i="17"/>
  <c r="F4" i="17"/>
  <c r="E11" i="16"/>
  <c r="E10" i="16"/>
  <c r="E9" i="16"/>
  <c r="F7" i="16"/>
  <c r="F6" i="16"/>
  <c r="F5" i="16"/>
  <c r="F4" i="16"/>
  <c r="E11" i="15"/>
  <c r="E10" i="15"/>
  <c r="E9" i="15"/>
  <c r="F7" i="15"/>
  <c r="F6" i="15"/>
  <c r="F5" i="15"/>
  <c r="F4" i="15"/>
  <c r="E11" i="14"/>
  <c r="E10" i="14"/>
  <c r="E9" i="14"/>
  <c r="F7" i="14"/>
  <c r="F6" i="14"/>
  <c r="F5" i="14"/>
  <c r="F4" i="14"/>
  <c r="E11" i="13"/>
  <c r="E10" i="13"/>
  <c r="E9" i="13"/>
  <c r="F7" i="13"/>
  <c r="F6" i="13"/>
  <c r="F5" i="13"/>
  <c r="F4" i="13"/>
  <c r="E10" i="12"/>
  <c r="E9" i="12"/>
  <c r="E8" i="12"/>
  <c r="F6" i="12"/>
  <c r="F5" i="12"/>
  <c r="F4" i="12"/>
  <c r="F3" i="12"/>
  <c r="E11" i="11"/>
  <c r="E10" i="11"/>
  <c r="E9" i="11"/>
  <c r="F7" i="11"/>
  <c r="F6" i="11"/>
  <c r="F5" i="11"/>
  <c r="F4" i="11"/>
  <c r="E11" i="10"/>
  <c r="E10" i="10"/>
  <c r="E9" i="10"/>
  <c r="F7" i="10"/>
  <c r="F6" i="10"/>
  <c r="F5" i="10"/>
  <c r="F4" i="10"/>
  <c r="E11" i="9"/>
  <c r="E10" i="9"/>
  <c r="E9" i="9"/>
  <c r="F7" i="9"/>
  <c r="F6" i="9"/>
  <c r="F5" i="9"/>
  <c r="F4" i="9"/>
  <c r="E11" i="8"/>
  <c r="E10" i="8"/>
  <c r="E9" i="8"/>
  <c r="F7" i="8"/>
  <c r="F6" i="8"/>
  <c r="F5" i="8"/>
  <c r="F4" i="8"/>
  <c r="E11" i="7"/>
  <c r="E10" i="7"/>
  <c r="E9" i="7"/>
  <c r="F7" i="7"/>
  <c r="F6" i="7"/>
  <c r="F5" i="7"/>
  <c r="F4" i="7"/>
  <c r="E11" i="6"/>
  <c r="E10" i="6"/>
  <c r="E9" i="6"/>
  <c r="F7" i="6"/>
  <c r="F6" i="6"/>
  <c r="F5" i="6"/>
  <c r="F4" i="6"/>
  <c r="E11" i="5"/>
  <c r="E10" i="5"/>
  <c r="E9" i="5"/>
  <c r="F7" i="5"/>
  <c r="F6" i="5"/>
  <c r="E12" i="4"/>
  <c r="E11" i="4"/>
  <c r="E10" i="4"/>
  <c r="F8" i="4"/>
  <c r="F7" i="4"/>
  <c r="F6" i="4"/>
  <c r="F5" i="4"/>
  <c r="E11" i="3"/>
  <c r="E10" i="3"/>
  <c r="E9" i="3"/>
  <c r="E13" i="2"/>
  <c r="E12" i="2"/>
  <c r="E11" i="2"/>
  <c r="F9" i="2"/>
  <c r="F8" i="2"/>
  <c r="F7" i="2"/>
  <c r="F6" i="2"/>
  <c r="E14" i="2" l="1"/>
  <c r="E13" i="4"/>
  <c r="E12" i="8"/>
  <c r="C12" i="14"/>
  <c r="C12" i="16"/>
  <c r="C12" i="19"/>
  <c r="C12" i="15"/>
  <c r="C12" i="21"/>
  <c r="E12" i="20"/>
  <c r="C12" i="18"/>
  <c r="C12" i="17"/>
  <c r="D12" i="13"/>
  <c r="D11" i="12"/>
  <c r="D12" i="11"/>
  <c r="D12" i="10"/>
  <c r="C12" i="9"/>
  <c r="E12" i="7"/>
  <c r="C12" i="6"/>
  <c r="E12" i="5"/>
  <c r="E12" i="3"/>
</calcChain>
</file>

<file path=xl/sharedStrings.xml><?xml version="1.0" encoding="utf-8"?>
<sst xmlns="http://schemas.openxmlformats.org/spreadsheetml/2006/main" count="524" uniqueCount="211">
  <si>
    <t>Наименование критерия</t>
  </si>
  <si>
    <t>Наименование подкритерия</t>
  </si>
  <si>
    <t xml:space="preserve">Вес                                                              (Z)                                                            </t>
  </si>
  <si>
    <t>Балл</t>
  </si>
  <si>
    <t>Оценка по подкритерию</t>
  </si>
  <si>
    <t>Оценка по критерию</t>
  </si>
  <si>
    <t>Комментарии</t>
  </si>
  <si>
    <r>
      <t>Соответствие муниципальной программы приоритетным направлениям социально-экономического развития города Когалыма</t>
    </r>
    <r>
      <rPr>
        <b/>
        <sz val="13"/>
        <color theme="1"/>
        <rFont val="Times New Roman"/>
        <family val="1"/>
        <charset val="204"/>
      </rPr>
      <t xml:space="preserve"> (К1)</t>
    </r>
  </si>
  <si>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t>
  </si>
  <si>
    <r>
      <t>Достаточность комплекса мероприятий муниципальной программы для достижения ее целей</t>
    </r>
    <r>
      <rPr>
        <b/>
        <sz val="13"/>
        <color theme="1"/>
        <rFont val="Times New Roman"/>
        <family val="1"/>
        <charset val="204"/>
      </rPr>
      <t xml:space="preserve"> (K2)</t>
    </r>
  </si>
  <si>
    <t>Мероприятия муниципальной программы  обеспечивают достижения поставленных целей.</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</si>
  <si>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уточненному объёму </t>
    </r>
    <r>
      <rPr>
        <b/>
        <sz val="13"/>
        <color theme="1"/>
        <rFont val="Times New Roman"/>
        <family val="1"/>
        <charset val="204"/>
      </rPr>
      <t>(K3)</t>
    </r>
  </si>
  <si>
    <t>Финансирование муниципальной программы составляет 100% к плановому объему финансовых средств, предусмотренных бюджетом ХМАО - Югры, бюджетом города Когалыма.</t>
  </si>
  <si>
    <r>
      <t xml:space="preserve">Доступность и чёткость механизма реализации муниципальной программы </t>
    </r>
    <r>
      <rPr>
        <b/>
        <sz val="13"/>
        <color theme="1"/>
        <rFont val="Times New Roman"/>
        <family val="1"/>
        <charset val="204"/>
      </rPr>
      <t>(K4)</t>
    </r>
  </si>
  <si>
    <t>Ответственным исполнителем муниципальной программы является управление экономики Администрации города Когалыма. Соисполнителями -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</si>
  <si>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rPr>
        <b/>
        <sz val="9"/>
        <color theme="1"/>
        <rFont val="Times New Roman"/>
        <family val="1"/>
        <charset val="204"/>
      </rPr>
      <t xml:space="preserve"> </t>
    </r>
    <r>
      <rPr>
        <b/>
        <sz val="13"/>
        <color theme="1"/>
        <rFont val="Times New Roman"/>
        <family val="1"/>
        <charset val="204"/>
      </rPr>
      <t>Результативность муниципальной программы (Критерий ( К5 ))</t>
    </r>
  </si>
  <si>
    <r>
      <t>Степень достижения целевых значений показателей</t>
    </r>
    <r>
      <rPr>
        <b/>
        <sz val="13"/>
        <color theme="1"/>
        <rFont val="Times New Roman"/>
        <family val="1"/>
        <charset val="204"/>
      </rPr>
      <t xml:space="preserve"> К5(1)</t>
    </r>
  </si>
  <si>
    <t>Из 6 показателей по 5 показателям достижение составило выше 100%, по 1 показателю достижение составило 87%, приведены обоснования недостижения показателя. В среднем достижение по всем показателям составило 122,1%.</t>
  </si>
  <si>
    <r>
      <t xml:space="preserve">Степень выполнения мероприятий муниципальной программы в отчетном году </t>
    </r>
    <r>
      <rPr>
        <b/>
        <sz val="13"/>
        <color theme="1"/>
        <rFont val="Times New Roman"/>
        <family val="1"/>
        <charset val="204"/>
      </rPr>
      <t>К5(2)</t>
    </r>
  </si>
  <si>
    <t>Муниципальной программой предусмотренно выполнение 3 мероприятий. В отчетном периоде все мероприятия выполнены согласно плану.</t>
  </si>
  <si>
    <r>
      <t xml:space="preserve">Динамика показателей реализации муниципальной программы </t>
    </r>
    <r>
      <rPr>
        <b/>
        <sz val="13"/>
        <color theme="1"/>
        <rFont val="Times New Roman"/>
        <family val="1"/>
        <charset val="204"/>
      </rPr>
      <t>К5(3)</t>
    </r>
  </si>
  <si>
    <t>Фактическое значение показателей имеет положительную динамику.</t>
  </si>
  <si>
    <t>Итого</t>
  </si>
  <si>
    <t>Пояснение к оценке: по итогам реализации муниципальной программы  в 2015 году значение бальной интегральной оценки равно 10 баллам, эффективность реализации муниципальной программы оценивается как «отлично».</t>
  </si>
  <si>
    <t xml:space="preserve">Выводы: сложившаяся экономическая ситуация, задачи, поставленные Правительством Ханты-Мансийского автономного округа – Югры и цели, определенные документами стратегического планирования города Когалыма, а именно создание условий для развития производства, в том числе обрабатывающего, говорит о необходимости дальнейшей реализации мероприятий муниципальной программы. Поэтому ответственному исполнителю рекомендовано осуществлять реализацию мероприятий муниципальной программы в 2016 году, продолжить работу по привлечению новых сельхозпроизводителей. Управление экономики Администрации города Когалыма рекомендует обеспечить необходимый уровень финансирования муниципальной программы в очередном финансовом году.
Кроме того, ответственному исполнителю рекомендуется дополнить муниципальную программу целевыми показателями, отражающими результаты деятельности фермеров в области растениеводства, а также включить целевые показатели, отражающие результаты реализации мероприятия по отлову бродячих животных. </t>
  </si>
  <si>
    <t>Вес (Z)</t>
  </si>
  <si>
    <r>
      <t xml:space="preserve">Соответствие муниципальной программы приоритетным направлениям социально-экономического развития города Когалыма </t>
    </r>
    <r>
      <rPr>
        <b/>
        <sz val="13"/>
        <color theme="1"/>
        <rFont val="Times New Roman"/>
        <family val="1"/>
        <charset val="204"/>
      </rPr>
      <t>(К1)</t>
    </r>
  </si>
  <si>
    <t>Цель муниципальной программы направлена на создание в городе Когалыме условий для профилактики экстремизма и укрепления толерантной среды на основе ценностей многонационального российского общества, обеспечения равенства прав и свобод человека, успешной социальной и культурной адаптации и интеграции мигрантов в муниципальном образовании город Когалым.</t>
  </si>
  <si>
    <r>
      <t xml:space="preserve">Достаточность комплекса мероприятий муниципальной программы для достижения ее целей </t>
    </r>
    <r>
      <rPr>
        <b/>
        <sz val="13"/>
        <color theme="1"/>
        <rFont val="Times New Roman"/>
        <family val="1"/>
        <charset val="204"/>
      </rPr>
      <t>(К2)</t>
    </r>
  </si>
  <si>
    <t>Мероприятия муниципальной программы направлены на достижение поставленной цели.</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</si>
  <si>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color theme="1"/>
        <rFont val="Times New Roman"/>
        <family val="1"/>
        <charset val="204"/>
      </rPr>
      <t>(К3)</t>
    </r>
  </si>
  <si>
    <t>Финансирование муниципальной программы составляет 100% к плановому объему финансовых средств, предусмотренных бюджетом города Когалыма.</t>
  </si>
  <si>
    <r>
      <t xml:space="preserve">Доступность и чёткость механизма реализации муниципальной программы </t>
    </r>
    <r>
      <rPr>
        <b/>
        <sz val="13"/>
        <color theme="1"/>
        <rFont val="Times New Roman"/>
        <family val="1"/>
        <charset val="204"/>
      </rPr>
      <t>(К4)</t>
    </r>
  </si>
  <si>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отдел по связям с общественностью и социальным вопросам Адмнистрации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</si>
  <si>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t xml:space="preserve">Степень достижения целевых значений показателей </t>
    </r>
    <r>
      <rPr>
        <b/>
        <sz val="13"/>
        <color theme="1"/>
        <rFont val="Times New Roman"/>
        <family val="1"/>
        <charset val="204"/>
      </rPr>
      <t>К5(1)</t>
    </r>
  </si>
  <si>
    <t>Из 6 показателей по 5 показателям достижение составило  100% и выше,  по 1 показателю -  92,3%. Средний процент достижения - 154,8%.</t>
  </si>
  <si>
    <r>
      <t xml:space="preserve">Степень выполнения мероприятий муниципальной программы в отчётном году </t>
    </r>
    <r>
      <rPr>
        <b/>
        <sz val="13"/>
        <color theme="1"/>
        <rFont val="Times New Roman"/>
        <family val="1"/>
        <charset val="204"/>
      </rPr>
      <t>К5(2)</t>
    </r>
  </si>
  <si>
    <t>Муниципальной программой предусмотрено финансирование 5 мероприятий. В отчетном периоде все мероприятия исполнены.</t>
  </si>
  <si>
    <t>Целью муниципальной программыявляется создание условий, ориентирующих граждан на здоровый образ жизни, в том числе на занятия физической культурой и спортом, увеличение количества граждан, систематически занимающихся физической культурой и спортом; достижение спортсменами города Когалыма высших спортивных результатов на окружных, всероссийских и международных спортивных соревнованиях; повышение эффективности деятельности отрасли физическая культура и спорт.</t>
  </si>
  <si>
    <t>Мероприятия муниципальной программы направлены на достижение поставленных целей.</t>
  </si>
  <si>
    <t>Финансирование муниципальной программы составляет 99,7% к плановому объему финансовых средств.</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</si>
  <si>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Муниципальное казённое учреждение "Управление капитального строительства в городе Когалыме".  Механизм реализации муниципальной программы содержит порядок действий всех участников муниципальной программы при реализации ее мероприятий.</t>
  </si>
  <si>
    <t>Из 9 показателей, предусмотренных муниципальной программой,  по 8 показателям достижение составило - 100% и выше.  По 1 показателю (количество медалей, завоёванных спортсменами города в окружных, всероссийских и международных соревнованиях) достижение составило 60%, ввиду снижения количества участников соревнований по разным причинам. В среднем достижение составило - 101,3%.</t>
  </si>
  <si>
    <t>Муниципальной программой предусмотрено выполнение 8 мероприятий. В отчетном периоде все мероприятия исполнены.</t>
  </si>
  <si>
    <t>Динамика показателей реализации муниципальной программы К5(3)</t>
  </si>
  <si>
    <t xml:space="preserve">Фактическое значение показателей имеет положительную динамику (значение выше запланированного). </t>
  </si>
  <si>
    <t xml:space="preserve">Пояснения к оценке: эффективность реализации муниципальной программы оценивается как "отлично". Освоение средств, предусмотренных программой составило 99,7%. Неполное освоение денежных средств обусловлено сложившейся экономией по трём мероприятиям. При этом фактическое значение показателей имеет положительную динамику и составило 101,3%. </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</si>
  <si>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t>
  </si>
  <si>
    <t>Цели муниципальной программы направлены на формирование эффективной системы управления муниципальным имуществом города Когалыма, позволяющей обеспечить оптимальный состав имущества для исполнения полномочий Администрации города Когалыма, достоверный учет и контроль использования муниципального имущества города Когалыма. Цели муниципальной программы соответствуют приоритетам социально-экономического развития города Когалыма.</t>
  </si>
  <si>
    <t>Ответственным исполнителем муниципальной программы является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</si>
  <si>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к достижению  5 показателей. В целом по муниципальной программе степень достижения целевых значений показателей составила 100,7%.</t>
  </si>
  <si>
    <t>Муниципальной программой предусмотрено выполнение 10 мероприятий. В отчетном периоде все мероприятия исполнены. По двум мероприятиям сложилась экономия по итогам аукционов.</t>
  </si>
  <si>
    <t>Фактическое значение показателей имеет положительную динамику, как запланировано.</t>
  </si>
  <si>
    <t>Цель муниципальной программы направлена на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</si>
  <si>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Кассовое исполнение муниципальной программы составляет 97,0 % к плановому объему финансовых средств, предусмотренных бюджетом города Когалыма.</t>
  </si>
  <si>
    <t>Ответственным исполнителем муниципальной программы является Комитет финансов Администрации города Когалыма. Механизм реализации муниципальной программы содержит порядок действий исполнителя муниципальной программы при реализации ее мероприятий.</t>
  </si>
  <si>
    <t>Муниципальной программой предусмотрено к достижению  7 показателей. По 6 показателям достижение составило 100% выше, достижение по 1 показателю составило 99,7%.  В среднем по 7 запланированным показателям достижение составило 100,6%.</t>
  </si>
  <si>
    <t>Муниципальной программой предусмотрено выполнение 2 мероприятий. По 1 мероприятию сложилась экономия, а 2 мероприятие выполнено частично, ввиду того, что часть обязательств будет исполнено в 2016 году.</t>
  </si>
  <si>
    <t>Фактическое значение показателей имеет положительную динамику (значение выше запланированного).</t>
  </si>
  <si>
    <t xml:space="preserve">Пояснения к оценке: эффективность реализации муниципальной программы оценивается как "хорошо". Освоение средств, предусмотренных программой составило 97,0%. Полного освоения денежных средств не достигнуто по причине сложившейся экономии и переноса исполнения части обязательств на 2016 год. При этом фактическое значение показателей имеет положительную динамику (значение выше запланированного). </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</si>
  <si>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Ответственному исполнителю рекомендовано пересмотреть целевой показатель "Число лиц, охваченных мероприятиями, направленными на повышение финансовой грамотности".</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</si>
  <si>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содействие занятости населения города Когалыма и повышение конкурентоспособности рабочей силы, а также на улучшение условий и охраны труда в городе Когалыме.</t>
  </si>
  <si>
    <t>Мероприятия муниципальной программы полностью обеспечивают достижение поставленных целей (содействие временному трудоустройству несовершеннолетних граждан, сдерживание роста безработицы, снижение уровня производственного травматизма, улучшение условий труда).</t>
  </si>
  <si>
    <t>Финансирование программы составляет 96,4% к плановому объему финансовых средств, предусмотренных федеральным бюджетом, бюджетом ХМАО-Югры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</si>
  <si>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управление культуры, спорта и молодежной политики Администрации города Когалыма; МКУ "УЖКХ города Когалыма"; управление образования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</si>
  <si>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8 показателей по 7 показателям достиженине составило 100% и выше; по 1 показателю достижение составило 73,1%</t>
  </si>
  <si>
    <t xml:space="preserve">Муниципальной программой в 2015 году предусмотренно выполнение 10 мероприятий. Все мероприятия муниципальной программы реализованы. </t>
  </si>
  <si>
    <t>Фактическое значение показателей имеет положительную динамику, выше запланированного.</t>
  </si>
  <si>
    <t>Цели муниципальной программы направлены на повышение качества оказания социальных гарантий жителям города Когалыма, что соответствует приоритетным направлениям социально-экономического развития города Когалыма.</t>
  </si>
  <si>
    <t>Финансирование муниципальной программы составляет 95,9% к плановому объему финансовых средств.</t>
  </si>
  <si>
    <t>Ответственным исполнителем муниципальной программы является отдел опеки и попечительства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</si>
  <si>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15 показателей, утвержденных на 2015 год,  по 13 достижение составило - 100% и выше. В целом по муниципальной программе степень достижения целевых значений показателей составила  106,5%.</t>
  </si>
  <si>
    <t>Муниципальной программой предусмотрено финансирование 9 мероприятий. В отчетном периоде все мероприятия исполнены.</t>
  </si>
  <si>
    <t>Фактическое значение показателей имеет положительную динамику</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</si>
  <si>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социальной инфраструктуры города Когалыма и пользования услугами в приоритетных сферах жизни общества.</t>
  </si>
  <si>
    <t>Мероприятия муниципальной программы полностью обеспечивают достижения поставленных целей.</t>
  </si>
  <si>
    <t>Финансирование муниципальной программы составляет 95,9% к плановому объему финансовых средств, предусмотренных бюджетом города Когалыма и привлеченных средств.</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</si>
  <si>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МУ "УКС города Когалыма";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</si>
  <si>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достижение 15 целевых показателей. По всем 15 показателям достижение составило 100% и выше. В среднем достижение по всем показателям составило - 137,3%.</t>
  </si>
  <si>
    <t>Муниципальной программой предусмотрено выполнение 12 мероприятий, из них 4 мероприятия не предполагают финансирования в 2015 году, а остальные 8 мероприятий реализованы на 100%.</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</si>
  <si>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эффективности и финансовой устойчивости социально ориентированных некоммерческих организаций.</t>
  </si>
  <si>
    <t>Кассовое исполнение муниципальной программы составляет 93,6% к плановому объему финансовых средств, предусмотренных бюджетом города Когалыма.</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</si>
  <si>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культуры, спорта и молодежной политики Администрации города Когалыма, управление образования Администрации города Когалыма, МАУ "Когалымский вестник".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</si>
  <si>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9 показателей по 7 показателям достижение составило 100% и выше, по 2 показателям 62,5% и 66,7%. В среднем достижение по всем показателям составило 125,6%.</t>
  </si>
  <si>
    <t xml:space="preserve">Муниципальной программой предусмотрено выполнение 13 мероприятий. В отчетном периоде все мероприятия исполнены. </t>
  </si>
  <si>
    <t xml:space="preserve">Фактическое значение показателей имеет положительную динамику (выше запланированного). </t>
  </si>
  <si>
    <t>Пояснения к оценке: Эффективность реализации муниципальной программы оценивается как "хорошо". Все мероприятия муниципальной программы выполнены, по мероприятию "Проведение мероприятий для граждан, внёсших значительный вклад в развитие гражданского общества" исполнено лишь на 42,5 % в связи с невостребованностью в 2015 году выплат за санаторно - курортное лечение (заявок не поступало). По итогам достижения целевых показателей фактическое значение показателей имеет положительную динамику (выше запланированного).</t>
  </si>
  <si>
    <t>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t>
  </si>
  <si>
    <t>Цели муниципальной программы направлены на улучшение технических характеристик, изменение функционального назначения и восстановление объектов муниципальной собственности; сохранение и поддержание объектов муниципальной собственности, в состоянии, соответствующем строительным и техническим нормам. Цели муниципальной программы соответствуют приоритетным направлениям социально-экномического развития города Когалыма.</t>
  </si>
  <si>
    <t>Финансирование муниципальной программы составляет 99,1% к плановому объему финансовых средств, предусмотренных бюджетом города Когалыма.</t>
  </si>
  <si>
    <t>Ответственным исполнителем муниципальной программы является Комитет по управлению муниципальным имуществом. Механизм реализации муниципальной программы содержит порядок действий всех участников муниципальной программы при реализации ее мероприятий.</t>
  </si>
  <si>
    <t>Из 6 показателей, утвержденных на 2015 год,  по 5 достижение составило - 100%, значение 1 показателя - 50% в связи с перераспределением денежных средств. В целом по муниципальной программе степень достижения целевых значений показателей составила 91,7%.</t>
  </si>
  <si>
    <t xml:space="preserve">В 2015 году предусмотрено финансирование 4 мероприятий муниципальной программы. В отчетном периоде исполнены все запланированные мероприятия. </t>
  </si>
  <si>
    <t>сначала было 6 мероприятий</t>
  </si>
  <si>
    <t>Фактическое значение показателей ниже запланированного, но тенденция неотрицательная.</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</si>
  <si>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совершенствование системы социальной профилактики правонарушений, правовой грамотности и правосознания граждан; совершенствование организационного, нормативно-правового и ресурсного обеспечения субъектов антинаркотической деятельности.</t>
  </si>
  <si>
    <t>Мероприятия муниципальной программы обеспечивают достижение поставленных целей.</t>
  </si>
  <si>
    <t>Финансирование муниципальной программы составляет 98,8% к плановому объему финансовых средств, предусмотренных федеральным бюджетом, бюджетом ХМАО-Югры, бюджетом города Когалыма.</t>
  </si>
  <si>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</si>
  <si>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достижение 10 показателей непосредственных и конечных результатов.
По 5 показателям достигнутое значение составило 100% и выше, еще по 5 показателям степень достижения составила от 59% до 97,4%. В среднем степень достижения целевых значений показателей составила 91,9%.</t>
  </si>
  <si>
    <t>Муниципальной программой предусмотренно выполнение 26 мероприятий. В отчетном все мероприятия выполнены в полном объеме.</t>
  </si>
  <si>
    <t>Фактическое значение  показателей ниже запланированного, но тенденция не отрицательная.</t>
  </si>
  <si>
    <t>Цели муниципальной программы направлены на повышение уровня благоустройства территории города Когалыма, обеспечение условий для отдыха и физического развития детей, организация досуга детей и приобщение к здоровому образу жизни, массовым спортивным мероприятиям; создание условий для решения вопросов местного значения города Когалыма. Цели муниципальной программы соответствуют приоритетным направлениям социально-экономического развития города Когалыма.</t>
  </si>
  <si>
    <t xml:space="preserve">Финансирование муниципальной программы составляет 98,8% к плановому объему финансовых средств. </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</si>
  <si>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МКУ "УЖКХ города Когалыма", МУ "УКС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</si>
  <si>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На 2015 год предусмотрна реализация 28 показателей. Достигнуты на 100% и выше 23 показателя, 5 показателей не достигли планового значения. Стоит отметить, что некоторые целевые показатели предусмотренные к достижению в 2015 году, не корректно отражают результаты реализации муницпальной программы. В среднем степень достижения целевых значений показателей соствила 92,9%.</t>
  </si>
  <si>
    <t>Муниципальной программой предусмотрено выполнение 25 мероприятий. В отчетном периоде выполнено 23 мероприятия, 2 меропрития не выполнены по причине перераспределения денежных средств на иные цели по решению Думы города Когалыма и остатки денежных средств прошлых лет по привлеченным средствам). Степень выполнения мероприятий по которым предусмотрено финасирование - 100%.</t>
  </si>
  <si>
    <t xml:space="preserve">Фактическое значение показателей имеет значение ниже запланированного, но тенденция не отрицательная.
</t>
  </si>
  <si>
    <t>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"хорошо". Мероприятия, предполагающие финансирование в 2015 году выполнены. 26 показателей из 28 имеют достигнутое значение от 100% и выше.</t>
  </si>
  <si>
    <t>Выводы:  муниципальная программа эффективна,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рекомендовано пересмотреть перечень показателей, выделив показатели, характеризующие результаты реализации программных мероприятий.</t>
  </si>
  <si>
    <t>Цели муниципальной программы соответствуют приоритетным направлениям социально-экономического развития города Когалыма и направлены на сохранение и популяризацию культурного наследия города Когалыма, повышение качества услуг, предоставляемых в области библиотечного, музейного и архивного дела.</t>
  </si>
  <si>
    <t>Финансирование муниципальной программы составляет 90,5% к плановому объему финансовых средств, предусмотренных федеральным бюджетом, бюджетом Ханты - Мансийского автономного округа - Югры, бюджетом города Когалыма.</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</si>
  <si>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архивный отдел Администрации города Когалыма, Муниципальное казённое учреждение "Управление капитального строительства города Когалыма". Механизм реализации муниципальной программы содержит порядок действий участников муниципальной программы при реализации её мероприятий, их взаимодействие на всех этапах реализации муниципальной программы.</t>
  </si>
  <si>
    <t>Муниципальной программой предусмотрено к достижению  31 показателей, по 28 показателям достижение составило от 100% и выше, 3 покзателя не достигнуты по причине реконструкции КДК "Янтарь" МАУ КДК "Метро". В среднем по всем показателям достижение составило 142,5%.</t>
  </si>
  <si>
    <t xml:space="preserve">Муниципальной программой предусмотрено выполнение 29 мероприятий. В отчетном периоде 28 мероприятий исполнены (по 21 мероприятию выполнение 100% по 6 мероприятиям сложилась экокномия денежных средств, 1 мероприятие выполнено лишь на 8,3%, т.к. сроки исполнения контрактов по реконструкции КДК "Янтарь" МАУ КДК "Метро" превышают отчетный финансовый год), 1 мероприятие не исполнено в связи с тем, что финансирование из округа приостановлено. </t>
  </si>
  <si>
    <t xml:space="preserve">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"хорошо". Все запланированные мероприятия по которым предполагалось финансирование - выполнены, согласно установленных графиков выполнения работ. Фактическое значение показателей имеет положительную динамику (значение выше запланированного). </t>
  </si>
  <si>
    <t xml:space="preserve">Выводы: мунципальная программа эффективна, управление экономики рекомендует сохранить прежний уровень финансирования мунципальной программы в 2016 году. Ответственному исполнителю рекомендуется пересмотреть перечень показателей, с целью их актуализации. </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</si>
  <si>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доступности качественного образования, соответствующего требованиям инновационного развития, современным потребностям общества и каждого жителя города Когалыма; создание условий для духовного, культурного развития и самореализации молодежи, роста ее созидательной активности в интересах общества. </t>
  </si>
  <si>
    <t>Финансирование муниципальной программы составляет 99,3%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</si>
  <si>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образования Администрации города Когалыма. Соисполнителями - управление культуры, спорта и молодежной политики Администрации города Когалыма; МУ "УКС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</si>
  <si>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33 показателей по 29 показателям достижение составило от 100% и выше, по 2 показателям достижение составило 95,8% и 99,8%. В среднем степень достижения целевых значений показателей 114,3%.</t>
  </si>
  <si>
    <t>Муниципальной программой в 2015 году предусмотрено выполнение 17 мероприятий, из них 1 мероприятие исполнено на 38,4% в связи с переносом срока проведения выездных мероприятий.</t>
  </si>
  <si>
    <t>Пояснения к оценке: эффективность реализации муниципальной программы оценивается как "хорошо". Освоение средств, предусмотренных программой составило 99,3%. Фактическое значение показателей имеет положительную динамику (значение выше запланированного).</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</si>
  <si>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Учитывая, что значения многих показателей перевыполнены, ответственному исполнителю рекомендовано пересмотреть плановые значения показателей с целью их актуализации.</t>
  </si>
  <si>
    <t>Цели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создание условий для осуществления эффективной деятельности отдела по делам гражданской обороны и чрезвычайных ситуаций Администрации города.</t>
  </si>
  <si>
    <t xml:space="preserve">Программные мероприятия направлены на повышение защиты населения и территорий города Когалыма, обеспечение необходимого уровня пожарной безопасности города Когалыма, минимизацию материального ущерба и снижение случаев гибели людей, что является важнейшими факторами для сохранения экономического потенциала города и повышения качества жизни населения. </t>
  </si>
  <si>
    <t>Финансирование муниципальной программы составляет 90,1% к плановому объему финансовых средств.</t>
  </si>
  <si>
    <t xml:space="preserve">Ответственным исполнителем муниципальной программы является отдел по делам гражданской обороны и чрезвычайным ситуациям Администрации города Когалыма. Механизм реализации муниципальной программы содержит порядок действий всех участников муниципальной программы. </t>
  </si>
  <si>
    <t>Муниципальной программой предусмотрено 8 показателей результатов реализации мероприятий. По всем показателям достижение составило 100%.</t>
  </si>
  <si>
    <t>Муниципальной программой предусмотрено финансирование 9 мероприятий. В отчетном периоде выполнены все запланированные мероприятия. Неполное освоение денежных средств по мероприятиям сложилось в результате экономии на торгах.</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</si>
  <si>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муниципального планирования и управления, создание условий для долговременного экономического и социального развития; создание благоприятных условий для привлечения инвестиций; содействие развитию малого и среднего предпринимательства в городе Когалыме.</t>
  </si>
  <si>
    <t>Исполнение программы составляет 94,3% к плановому объему финансовых средств, предусмотренных федеральным бюджетом,  бюджетом ХМАО - 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</si>
  <si>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Комитет по управлению муниципальным имуществом Администрации города Когалыма; отдел архитектуры и градостроительства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</si>
  <si>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16 показателей по 13 показателям достижение составило 100% и выше, по 3 показателям - недостижение планируемого значения. В среднем степень достижения целевых значений показателей составляет 99,4%.</t>
  </si>
  <si>
    <t>Муниципальной программой в 2015 году было предусмотрена реализация 15 мероприятий. Все мероприятия  отчетном периоде выполнены.</t>
  </si>
  <si>
    <t>Фактическое значение показателей ниже запланированного, но тенденция не отрицательная.</t>
  </si>
  <si>
    <t>Целью муниципальной программы является повышение надежности и качества предоставления жилищно-коммунальных услуг населению города Когалыма, что направлено на улучшение уровня и качества жизни населения, что соответствует приоритетным направлениям социально-экономического развития города Когалыма.</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</si>
  <si>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муниципальной программы являются МКУ «УЖКХ города Когалыма», МУ «УКС города Когалыма», Комитет по управлению муниципальным имуществом Администрации города Когалыма, МКУ «Администрация города Когалыма», Управление образования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</si>
  <si>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изначально была предусмотрена реализация 16 показателей, значения 5 показателей не достигнуты. При этом стоить отметить, что показатель "Строительство автоматизированной водогрейной котельной установленной тепловой мощностью 72 МВт" отражен в показателях непосредственных и конечных  результатов, хотя плановые ассигнования на реализацию мероприятий были закрыты. В среднем степень достижения целевых значений показателей составила 80,2%.</t>
  </si>
  <si>
    <t>1 показателя повторяются дважды</t>
  </si>
  <si>
    <t>Первоначально муниципальной программой на 2015 год была предусмотрена реализация 7 мероприятий. В отчетном периоде 1 мероприятие  не выполнено, по причине закрытия плановых ассигнований согласно решению Думы города Когалыма. Остальные 6 мероприятий выполнены.</t>
  </si>
  <si>
    <t>Выводы: муниципальная программа в целом признана эффективной, при этом ответственному исполнителю рекомендовано пересмотреть перечень показателей, выделив перечень показателей качественно характеризующих результаты реализации программных мероприятий.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при устранении вышеуказанных замечаний.</t>
  </si>
  <si>
    <t>Цели муниципальной программы направлены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что соответствует приоритетам социально-экономического развития города Когалыма.</t>
  </si>
  <si>
    <t>Финансирование муниципальной программы составляет 99,8% к плановому объему финансовых средств.</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</si>
  <si>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Соисполнители МКУ "УЖКХ города Когалыма", МУ "УКС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</si>
  <si>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21 показателя, утвержденных на 2015 год, по 18 показателям достижение составило - 100% и выше, 3 показателя не достигли своих плановых значений. Достижение по показателям в среднем 94,9%. Приведено аргументированное обоснование недостижения плановых значений (плохие погодные условия, введение в эксплуатацию новых светофорных объектов).</t>
  </si>
  <si>
    <t>Муниципальной программой предусмотрено выполнение 12 мероприятий. В отчетном периоде выполнено 11 мероприятий, 1 мероприятие не выполнено, в связи со сложившимися погодными условиями. Степень выполнения мероприятий 91,7%.</t>
  </si>
  <si>
    <t>Пояснения к оценке: эффективность реализации муниципальной программы оценивается как "хорошо". 11 мероприятий из 12 выполнены, 1 мероприятие не выполнено, в связи с погодными условиями. Меропритятие будет выполнено в 2016 году. Фактическое значение показателей ниже запланированного, но тенденция неотрицательная.</t>
  </si>
  <si>
    <t>Выводы: муниципальная программа эффективна,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что значения некоторых показателей не выполнены, ответственному исполнителю рекомендовано обеспечить достижение всех запланированных показателей в 2016 году</t>
  </si>
  <si>
    <t>Цели муниципальной программы направлены на повышение профессионального уровня кадрового состава органов местного самоуправления в целях реализации законных прав и интересов граждан в сфере муниципального управления; устойчивое и эффективное осуществление своих полномочий Администрацией города Когалыма.</t>
  </si>
  <si>
    <t>Финансирование муниципальной программы составляет 87,7%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</si>
  <si>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по общим вопросам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</si>
  <si>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7 показателей, утвержденных на 2015 год,  по 3 достижение составило - 100% и выше. В целом по муниципальной программе степень достижения целевых значений показателей составила 90,2%.</t>
  </si>
  <si>
    <t xml:space="preserve">Муниципальной программой предусмотрено финансирование 6 мероприятий. В отчетном периоде  все мероприятия реализованы. </t>
  </si>
  <si>
    <r>
      <t xml:space="preserve">Соответствие муниципальной программы приоритетным направлениям социально-экономического развития города Когалыма </t>
    </r>
    <r>
      <rPr>
        <b/>
        <sz val="13"/>
        <rFont val="Times New Roman"/>
        <family val="1"/>
        <charset val="204"/>
      </rPr>
      <t>(К1)</t>
    </r>
  </si>
  <si>
    <t>Цели муниципальной программы направлены на создание условий и механизмов для увеличения объемов жилищного строительства; создание условий, способствующих улучшению жилищных условий и качества жилищного обеспечения населения города Когалыма; реализацию единой государственной политики и нормативного правового регулирования, оказание услуг в сфере строительства, архитектуры, градостроительной деятельности, жилищной сфере в части обеспечения отдельных категорий граждан жилыми помещениями, предоставления субсидий для приобретения или строительства жилых помещений. Цели муниципальной программы соответствуют приоритетным направлениям социально-экономического развития города Когалыма.</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</si>
  <si>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rFont val="Times New Roman"/>
        <family val="1"/>
        <charset val="204"/>
      </rPr>
      <t>(К3)</t>
    </r>
  </si>
  <si>
    <t>Финансирование муниципальной программы составляет 79,1% к плановому объему финансовых средств.</t>
  </si>
  <si>
    <r>
      <t xml:space="preserve">Доступность и чёткость механизма реализации муниципальной программы </t>
    </r>
    <r>
      <rPr>
        <b/>
        <sz val="13"/>
        <rFont val="Times New Roman"/>
        <family val="1"/>
        <charset val="204"/>
      </rPr>
      <t>(К4)</t>
    </r>
  </si>
  <si>
    <t>Ответственным исполнителем муниципальной программы является управление по жилищной политике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</si>
  <si>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10 показателей, утвержденных на 2015 год,  по 7 достижение составило - свыше 100%, по 3 показателям достижение составило от 66,7% до 83,3%.</t>
  </si>
  <si>
    <t xml:space="preserve">Муниципальной программой предусмотрено выполнение 10 мероприятий. В отчетном периоде 1 мероприятия не было реализовано, 1 мероприятие реализовано не в полном объеме. </t>
  </si>
  <si>
    <t>Фактическое значение показателей имеет положительную динамику (значение выше запланированного)</t>
  </si>
  <si>
    <t>Пояснения к оценке: по итогам реализации муниципальной программы «Профилактика экстремизма в городе Когалыме на 2014 - 2017 годы» в 2015 году значение бальной интегральной оценки составило 10 баллов, что соответствует значению "отлично" качественной характеристики муниципальной программы.</t>
  </si>
  <si>
    <t>Выводы: муниципальная программа  признана в целом эффективной и предложена к реализации в 2016 году, рекомендовано сохранить уровень финансирования муниципальной программы, при этом следует проанализировать перечень мероприятий с целью определения наиболее приоритетных к реализации.</t>
  </si>
  <si>
    <t>ПРИЛОЖЕНИЕ 3</t>
  </si>
  <si>
    <t>Отчет по оценке эффективности реализации муниципальных программ</t>
  </si>
  <si>
    <t>1. «Развитие агропромышленного комплекса и рынков сельскохозяйственной продукции, сырья и продовольствия в городе Когалыме в 2014-2017 годах»</t>
  </si>
  <si>
    <t>2. «Профилактика экстремизма в городе Когалыме на 2014-2017 годы»</t>
  </si>
  <si>
    <t>3. "Развитие физической культуры и спорта в городе Когалыме на 2014-2017 годы"</t>
  </si>
  <si>
    <r>
      <t>Динамика показателей реализации муниципальной программы</t>
    </r>
    <r>
      <rPr>
        <b/>
        <sz val="13"/>
        <color theme="1"/>
        <rFont val="Times New Roman"/>
        <family val="1"/>
        <charset val="204"/>
      </rPr>
      <t xml:space="preserve"> К5(3)</t>
    </r>
  </si>
  <si>
    <t>4. «Управление муниципальным имуществом города Когалыма на 2014-2017 годы»</t>
  </si>
  <si>
    <t>Пояснения к оценке: по итогам реализации муниципальной программы в 2015 году значение бальной интегральной оценки составило 9,8 баллов, что соответствует значению "хорошо" качественной характеристики муниципальной программы.</t>
  </si>
  <si>
    <t>Выводы: муниципальная программа «Управление муниципальным имуществом города Когалыма на 2014 - 2019 годы» признана в целом эффективной и предложена к реализации в 2016 году, рекомендовано сохранить уровень финансирования муниципальной программы.  Работу по оптимизации состава муниципального имущества города Когалыма, а также по повышению уровня эффективности использования муниципального имущества, в том числе земель необходимо продолжить. Ответственному исполнителю следует в полной мере обеспечить достижение показателей результатов реализации муниципальной программы.</t>
  </si>
  <si>
    <t>5. "Управление муниципальными финансами в городе Когалыме на 2014-2017 годы"</t>
  </si>
  <si>
    <t>6. «Содействие занятости населения города Когалыма на 2014-2017 годы»</t>
  </si>
  <si>
    <t>Пояснения к оценке: эффективность реализации муниципальной программы оценивается как "хорошо". Неосвоение денежных средств связано с неполным отработанным времененм несовершеннолетними гражданами, досрочным расторжением трудовых договоров, кроме того экономия денежных средств сложилась в связи с проведенными запросами котировок и аукционов. На увеличение показателя уровня безработицы оказала влияние сложившаяся экономическая ситуация в стране.</t>
  </si>
  <si>
    <t>Выводы: муниципальная программа эффективна, целесообразна к финансированию. Рекомендуется продолжить реализацию муниципальной программы в 2016 году. Вместе с тем, в целях эффективности освоения выделенных бюджетных ассигнований ответственному исполнителю необходимо обеспечить контроль за своевременным заключением договоров соисполнителями муниципальной программы, а также усилить контроль за использованием средств соисполнителями муниципальной программы.</t>
  </si>
  <si>
    <t>7. «Социальная поддержка жителей  города Когалыма на 2014-2017 годы»</t>
  </si>
  <si>
    <t>Пояснения к оценке: по итогам реализации муниципальной программы «Социальная поддержка жителей города Когалыма на 2014 - 2017 годы» в 2015 году значение бальной интегральной оценки составило 9,6 баллов, что соответствует значению "хорошо" качественной характеристики муниципальной программы.</t>
  </si>
  <si>
    <t>Выводы: реализация полномочий по обеспечению своевременного предоставления населению социальных выплат и пособий является одним из приоритетных направлений. Муниципальная программа признана в целом эффективной и предложена к реализации в 2016 году, рекомендовано сохранить уровень финансирования муниципальной программы.
В ходе анализа реализации муниципальной программы отмечается низкий процент освоения средств бюджета Ханты – Мансийского автономного округа – Югры, предназначенных на исполнение отдельных государственных полномочий в сфере опеки и попечительства (89,2%), необходимо обратить внимание на данный факт и обеспечить эффективное расходование бюджетных средств.</t>
  </si>
  <si>
    <t>8. "Доступная среда города Когалыма на 2014-2017 годы"</t>
  </si>
  <si>
    <t>Пояснения к оценке: Эффективность реализации муниципальной программы оценивается как "хорошо". Причиной неполного освоения денежных средств (95,9%) явилась сложившаяся экономия в 110,0 тысяч рублей по приобретению мобильных приспособлений для закрепления и транспортировки кресел-колясок для инвалидов по лестничному проходу. При этом все целевые показатели запланированные в 2015 году - достигнуты.</t>
  </si>
  <si>
    <t xml:space="preserve">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продолжить работу в обеспечении беспрепятственного доступа инвалидов к объектам социальной инфраструктуры, оборудование таких объектов не только снаружи (пандусы, подъемники и т.д.), но и внутри – тактильные наклейки, контрастные маркировки дверных проёмов и т.д. </t>
  </si>
  <si>
    <t>9. "Поддержка развития институтов гражданского общества города Когалыма на 2014-2017 годы"</t>
  </si>
  <si>
    <t>10. «Реконструкция и ремонт, в том числе капитальный, объектов муниципальной собственности города Когалыма на 2014-2017 годы»</t>
  </si>
  <si>
    <t>Пояснения к оценке: по итогам реализации муниципальной программы «Реконструкция и ремонт, в том числе капитальный, объектов муниципальной собственности города Когалыма на 2014 - 2017 годы» в 2015 году значение бальной интегральной оценки составило 9,1 балл, что соответствует значению "хорошо" качественной характеристики муниципальной программы.</t>
  </si>
  <si>
    <t>Выводы: рекомендовано в 2016 году продолжить реализацию мероприятий в рамках муниципальных программ «Управление муниципальным имуществом города Когалыма» и «Обеспечение доступным и комфортным жильем жителей города Когалыма», муниципальную программу «Реконструкция и ремонт, в том числе капитальный, объектов муниципальной собственности города Когалыма на 2014 - 2017 годы» признать завершенной.</t>
  </si>
  <si>
    <t>11. «Обеспечение прав и законных интересов населения города Когалыма в отдельных сферах жизнедеятельности в 2014-2017 годах»</t>
  </si>
  <si>
    <t>Пояснения к оценке: числовое значение интегральной оценки составило 9,1 балла, что соответствует значению "хорошо" качественной характеристики муниципальной программы.</t>
  </si>
  <si>
    <t>Выводы: мероприятия муниципальной программы имеют высокую социальную значимость, направлены на профилактику правонарушений в общественных местах, в сфере безопасности дорожного движения, организуются мероприятия для учащихся и молодежи города Когалыма, направленные на здоровый образ жизни и профилактику наркомании.
Муниципальная программа признана в целом эффективной и предложена к реализации в 2016 году, рекомендовано сохранить прежний уровень финансирования муниципальной программы, при этом ответственному исполнителю следует определить те показатели результатов, которые могут быть достигнуты при утвержденных на год объемах финансирования.</t>
  </si>
  <si>
    <t>12. "Содержание объектов городского хозяйства и инженерной инфраструктуры в городе Когалыме на 2014-2017 годы"</t>
  </si>
  <si>
    <t>13. "Развитие культуры в городе Когалыме на 2014 - 2017 годы"</t>
  </si>
  <si>
    <r>
      <t>Степень выполнения мероприятий муниципальной программы в отчётном году</t>
    </r>
    <r>
      <rPr>
        <b/>
        <sz val="13"/>
        <color theme="1"/>
        <rFont val="Times New Roman"/>
        <family val="1"/>
        <charset val="204"/>
      </rPr>
      <t xml:space="preserve"> К5(2)</t>
    </r>
  </si>
  <si>
    <t>14. "Развитие образования в городе Когалыме на 2014-2017 годы"</t>
  </si>
  <si>
    <t>15. «Защита населения и территории от чрезвычайных ситуаций и укрепление пожарной безопасности в городе Когалыме на 2014-2017 годы»</t>
  </si>
  <si>
    <t xml:space="preserve">Пояснения к оценке: по итогам реализации муниципальной программы в 2015 году значение бальной интегральной оценки составило 8,8 баллов, что соответствует значению "хорошо" качественной характеристики муниципальной программы. </t>
  </si>
  <si>
    <t>Выводы: в результате анализа реализации муниципальной программы отмечается недостаточный комплекс показателей, отражающий эффективное расходование бюджетных средств, в связи с чем, при дальнейшей реализации муниципальной программы необходимо доработать систему показателей.
Кроме того, отмечается низкий уровень финансирования мероприятий, реализуемых за счет внебюджетных источников, следует обратить внимание на данный факт и принять меры.
Ответственному исполнителю рекомендовано продолжить реализацию муниципальной программы с учетом выявленных замечаний..</t>
  </si>
  <si>
    <t>16. "Социально-экономическое развитие и инвестиции муниципального образования город Когалым на 2014-2017 годы"</t>
  </si>
  <si>
    <t>Пояснения к оценке: эффективность реализации муниципальной программы оценивается как "хорошо". Причиной не полного использования денежных средств стала сложившаяся экономия по заработной плате и начислениям на оплату труда и экономия средств бюджета автономного округа в результате проведения электронного аукциона. Фактическое значение показателей ниже запланированного, но тенденция не отрицательная.</t>
  </si>
  <si>
    <t>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t>
  </si>
  <si>
    <t>17. «Развитие жилищно-коммунального комплекса и повышение энергетической эффективности в городе  Когалыме на 2014 - 2017 годы»</t>
  </si>
  <si>
    <t>Пояснения к оценке: согласно «Методике оценки эффективности реализации муниципальных программ города Когалыма» эффективность реализации муниципальной программы оценивается как "хорошо". Мероприятия, предполагающие финансирование в 2015 году выполнены. Из 16 показателей выполнено 11. Фактическое значение показателей ниже запланированного, но тенденция неотрицательная (80,2%).</t>
  </si>
  <si>
    <t>18. "Развитие транспортной системы города Когалыма на 2014-2017 годы"</t>
  </si>
  <si>
    <t>19. «Развитие муниципальной службы и резерва управленческих кадров в муниципальном образовании городской округ город Когалым на 2014-2017 годы»</t>
  </si>
  <si>
    <t>Пояснения к оценке: по итогам реализации муниципальной программы «Развитие муниципальной службы и резерва управленческих кадров в муниципальном образовании городской округ город Когалым на 2014 - 2017 годы» в 2015 году значение бальной интегральной оценки составило 7,1 балл, что соответствует значению "удовлетворительно" качественной характеристики муниципальной программы.</t>
  </si>
  <si>
    <t>Выводы: муниципальная программа признана в целом эффективной и предложена к реализации в 2016 году, рекомендовано сохранить уровень финансирования муниципальной программы.  
В ходе анализа реализации муниципальной программы отмечается низкий процент освоения средств бюджета города Когалыма в связи с чем, ответственному исполнителю следует более тщательно осуществлять планирование расходов на реализацию мероприятий, а также в полной мере обеспечить достижение показателей результатов реализации муниципальной программы.</t>
  </si>
  <si>
    <t>20. «Обеспечение доступным и комфортным жильем жителей  города Когалыма на 2014-2017 годы»</t>
  </si>
  <si>
    <r>
      <t xml:space="preserve">Достаточность комплекса мероприятий муниципальной программы для достижения ее целей </t>
    </r>
    <r>
      <rPr>
        <b/>
        <sz val="13"/>
        <rFont val="Times New Roman"/>
        <family val="1"/>
        <charset val="204"/>
      </rPr>
      <t>(К2)</t>
    </r>
  </si>
  <si>
    <t>Выводы: реализацию муниципальной программы рекомендуется продолжить в 2016 году. В целях полного освоения бюджетных средств ответственному исполнителю рекомендовано усилить контроль за использованием средств соисполнителями муниципальной программы. Кроме того, с целью более полного отражения результатов реализации мероприятий муниципальной программы ответственному исполнителю рекомендовано проанализировать перечень целевых показателей и внести соответствующие изменения.</t>
  </si>
  <si>
    <t>Пояснения к оценке: по итогам реализации муниципальной программы в 2015 году значение бальной интегральной оценки составило 7 баллов, что соответствует значению "удовлетворительно" качественной характеристики муниципальной программы. На результаты оценки повлиял низкий процент освоения выделенных бюджетных средств, а также то, что не все мероприятия муниципальной программы в конечном итоге были реализованы.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</si>
</sst>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3"/>
      <color theme="1"/>
      <name val="Times New Roman"/>
      <family val="1"/>
      <charset val="204"/>
    </font>
    <font>
      <sz val="13"/>
      <color theme="1"/>
      <name val="Times New Roman"/>
      <family val="1"/>
      <charset val="204"/>
    </font>
    <font>
      <b/>
      <sz val="9"/>
      <color theme="1"/>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sz val="13"/>
      <color theme="1" tint="4.9989318521683403E-2"/>
      <name val="Times New Roman"/>
      <family val="1"/>
      <charset val="204"/>
    </font>
    <font>
      <sz val="13"/>
      <name val="Times New Roman"/>
      <family val="1"/>
      <charset val="204"/>
    </font>
    <font>
      <sz val="12"/>
      <color theme="1" tint="4.9989318521683403E-2"/>
      <name val="Times New Roman"/>
      <family val="1"/>
      <charset val="204"/>
    </font>
    <font>
      <b/>
      <sz val="13"/>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charset val="204"/>
      <scheme val="minor"/>
    </font>
    <font>
      <sz val="9"/>
      <color theme="1"/>
      <name val="Calibri"/>
      <family val="2"/>
      <charset val="204"/>
      <scheme val="minor"/>
    </font>
  </fonts>
  <fills count="3">
    <fill>
      <patternFill patternType="none"/>
    </fill>
    <fill>
      <patternFill patternType="gray125"/>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115">
    <xf numFmtId="0" fontId="0" fillId="0" borderId="0" xfId="0"/>
    <xf numFmtId="0" fontId="5" fillId="0" borderId="0" xfId="1" applyFont="1" applyAlignment="1">
      <alignment horizontal="center" vertical="center"/>
    </xf>
    <xf numFmtId="0" fontId="4"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1" xfId="1" applyFont="1" applyBorder="1" applyAlignment="1">
      <alignment horizontal="justify"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5" fillId="0" borderId="0" xfId="1" applyFont="1" applyAlignment="1">
      <alignment horizontal="left" vertical="center"/>
    </xf>
    <xf numFmtId="0" fontId="1" fillId="0" borderId="0" xfId="1"/>
    <xf numFmtId="0" fontId="7" fillId="0" borderId="1" xfId="1" applyFont="1" applyBorder="1" applyAlignment="1">
      <alignment wrapText="1"/>
    </xf>
    <xf numFmtId="0" fontId="7" fillId="0" borderId="1" xfId="1" applyFont="1" applyBorder="1" applyAlignment="1">
      <alignment horizontal="center" vertical="center" wrapText="1"/>
    </xf>
    <xf numFmtId="0" fontId="8" fillId="0" borderId="1" xfId="1" applyFont="1" applyBorder="1" applyAlignment="1">
      <alignment horizontal="justify" vertical="center"/>
    </xf>
    <xf numFmtId="0" fontId="7" fillId="0" borderId="1" xfId="1" applyFont="1" applyBorder="1" applyAlignment="1">
      <alignment horizontal="justify" vertical="center" wrapText="1"/>
    </xf>
    <xf numFmtId="0" fontId="7" fillId="0" borderId="1" xfId="1" applyFont="1" applyBorder="1" applyAlignment="1">
      <alignment horizontal="justify" wrapText="1"/>
    </xf>
    <xf numFmtId="0" fontId="7" fillId="0" borderId="1" xfId="1" applyFont="1" applyFill="1" applyBorder="1" applyAlignment="1">
      <alignment horizontal="justify" vertical="center" wrapText="1"/>
    </xf>
    <xf numFmtId="0" fontId="9" fillId="0" borderId="1" xfId="1" applyFont="1" applyBorder="1" applyAlignment="1">
      <alignment horizontal="center" vertical="center" wrapText="1"/>
    </xf>
    <xf numFmtId="0" fontId="7" fillId="0" borderId="1" xfId="1" applyFont="1" applyBorder="1" applyAlignment="1">
      <alignment vertical="center" wrapText="1"/>
    </xf>
    <xf numFmtId="0" fontId="10" fillId="0" borderId="0" xfId="1" applyFont="1" applyAlignment="1">
      <alignment horizontal="left" vertical="center"/>
    </xf>
    <xf numFmtId="0" fontId="5" fillId="0" borderId="1" xfId="1" applyFont="1" applyBorder="1" applyAlignment="1">
      <alignment vertical="center" wrapText="1"/>
    </xf>
    <xf numFmtId="0" fontId="5" fillId="0" borderId="1" xfId="1" applyFont="1" applyBorder="1" applyAlignment="1">
      <alignment wrapText="1"/>
    </xf>
    <xf numFmtId="0" fontId="7" fillId="0" borderId="9" xfId="1" applyFont="1" applyBorder="1" applyAlignment="1">
      <alignment wrapText="1"/>
    </xf>
    <xf numFmtId="0" fontId="1" fillId="0" borderId="0" xfId="1" applyAlignment="1">
      <alignment vertical="center"/>
    </xf>
    <xf numFmtId="0" fontId="8" fillId="0" borderId="1" xfId="1" applyFont="1" applyBorder="1" applyAlignment="1">
      <alignment horizontal="justify" wrapText="1"/>
    </xf>
    <xf numFmtId="0" fontId="8" fillId="0" borderId="1" xfId="1" applyFont="1" applyBorder="1" applyAlignment="1">
      <alignment horizontal="justify" vertical="center" wrapText="1"/>
    </xf>
    <xf numFmtId="0" fontId="5" fillId="0" borderId="1" xfId="1" applyFont="1" applyBorder="1" applyAlignment="1">
      <alignment horizontal="left" vertical="center" wrapText="1"/>
    </xf>
    <xf numFmtId="0" fontId="11" fillId="0" borderId="1" xfId="1" applyFont="1" applyBorder="1" applyAlignment="1">
      <alignment horizontal="justify"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wrapText="1"/>
    </xf>
    <xf numFmtId="0" fontId="8" fillId="0" borderId="1" xfId="1" applyFont="1" applyFill="1" applyBorder="1" applyAlignment="1">
      <alignment horizontal="justify" vertical="center"/>
    </xf>
    <xf numFmtId="0" fontId="1" fillId="0" borderId="1" xfId="1" applyBorder="1"/>
    <xf numFmtId="0" fontId="4" fillId="0" borderId="1" xfId="1" applyFont="1" applyFill="1" applyBorder="1" applyAlignment="1">
      <alignment horizontal="center" vertical="center"/>
    </xf>
    <xf numFmtId="0" fontId="5" fillId="0" borderId="0" xfId="1" applyFont="1" applyFill="1" applyAlignment="1">
      <alignment horizontal="center" vertical="center"/>
    </xf>
    <xf numFmtId="0" fontId="12" fillId="0" borderId="1" xfId="1" applyFont="1" applyBorder="1" applyAlignment="1">
      <alignment horizontal="justify" vertical="center" wrapText="1"/>
    </xf>
    <xf numFmtId="0" fontId="13" fillId="0" borderId="1" xfId="1" applyFont="1" applyBorder="1" applyAlignment="1">
      <alignment horizontal="center" vertical="center" wrapText="1"/>
    </xf>
    <xf numFmtId="0" fontId="2" fillId="0" borderId="1" xfId="1" applyFont="1" applyBorder="1"/>
    <xf numFmtId="0" fontId="13" fillId="0" borderId="1" xfId="1" applyFont="1" applyBorder="1" applyAlignment="1">
      <alignment horizontal="justify" vertical="center" wrapText="1"/>
    </xf>
    <xf numFmtId="0" fontId="5" fillId="0" borderId="1" xfId="1" applyFont="1" applyBorder="1" applyAlignment="1">
      <alignment horizontal="justify" wrapText="1"/>
    </xf>
    <xf numFmtId="0" fontId="12" fillId="0" borderId="1" xfId="1" applyFont="1" applyBorder="1" applyAlignment="1">
      <alignment horizontal="justify" vertical="center"/>
    </xf>
    <xf numFmtId="0" fontId="5" fillId="0" borderId="0" xfId="1" applyFont="1" applyAlignment="1">
      <alignment horizontal="right"/>
    </xf>
    <xf numFmtId="0" fontId="15" fillId="0" borderId="1" xfId="1" applyFont="1" applyBorder="1" applyAlignment="1">
      <alignment horizontal="center" vertical="center" wrapText="1"/>
    </xf>
    <xf numFmtId="0" fontId="16" fillId="0" borderId="0" xfId="1" applyFont="1" applyAlignment="1">
      <alignment horizontal="center" vertical="center" wrapText="1"/>
    </xf>
    <xf numFmtId="0" fontId="17" fillId="0" borderId="0" xfId="1" applyFont="1"/>
    <xf numFmtId="0" fontId="6" fillId="0" borderId="1" xfId="1" applyFont="1" applyBorder="1" applyAlignment="1">
      <alignment horizontal="center" vertical="center" wrapText="1"/>
    </xf>
    <xf numFmtId="0" fontId="18" fillId="0" borderId="0" xfId="1" applyFont="1"/>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4" fillId="0" borderId="0" xfId="1" applyFont="1" applyAlignment="1">
      <alignment horizontal="center"/>
    </xf>
    <xf numFmtId="0" fontId="4" fillId="2" borderId="1" xfId="1" applyFont="1" applyFill="1" applyBorder="1" applyAlignment="1">
      <alignment horizontal="center" wrapText="1"/>
    </xf>
    <xf numFmtId="0" fontId="4"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4" fillId="0" borderId="2"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7" fillId="0" borderId="1" xfId="1" applyFont="1" applyBorder="1" applyAlignment="1">
      <alignment horizontal="justify" vertical="center" wrapText="1"/>
    </xf>
    <xf numFmtId="0" fontId="4" fillId="2" borderId="1" xfId="1" applyFont="1" applyFill="1" applyBorder="1" applyAlignment="1">
      <alignment horizontal="center" vertical="center"/>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9" fillId="0" borderId="1" xfId="1" applyFont="1" applyBorder="1" applyAlignment="1">
      <alignment wrapText="1"/>
    </xf>
    <xf numFmtId="0" fontId="3" fillId="0" borderId="1" xfId="1" applyFont="1" applyBorder="1" applyAlignment="1">
      <alignment wrapText="1"/>
    </xf>
    <xf numFmtId="0" fontId="9" fillId="0" borderId="1" xfId="1" applyFont="1" applyBorder="1" applyAlignment="1">
      <alignment horizontal="center" vertical="center" wrapText="1"/>
    </xf>
    <xf numFmtId="0" fontId="7" fillId="0" borderId="1" xfId="1" applyFont="1" applyBorder="1" applyAlignment="1">
      <alignment horizontal="left" wrapText="1"/>
    </xf>
    <xf numFmtId="0" fontId="4" fillId="0" borderId="0" xfId="1" applyFont="1" applyAlignment="1">
      <alignment horizontal="center" vertical="center"/>
    </xf>
    <xf numFmtId="164" fontId="9" fillId="0" borderId="1" xfId="1" applyNumberFormat="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justify" vertical="center" wrapText="1"/>
    </xf>
    <xf numFmtId="0" fontId="7" fillId="0" borderId="3" xfId="1" applyFont="1" applyBorder="1" applyAlignment="1">
      <alignment horizontal="justify" vertical="center" wrapText="1"/>
    </xf>
    <xf numFmtId="0" fontId="7" fillId="0" borderId="4" xfId="1" applyFont="1" applyBorder="1" applyAlignment="1">
      <alignment horizontal="justify" vertical="center" wrapText="1"/>
    </xf>
    <xf numFmtId="0" fontId="9" fillId="0" borderId="2" xfId="1" applyFont="1" applyBorder="1" applyAlignment="1">
      <alignment wrapText="1"/>
    </xf>
    <xf numFmtId="0" fontId="3" fillId="0" borderId="4" xfId="1" applyFont="1" applyBorder="1" applyAlignment="1">
      <alignment wrapText="1"/>
    </xf>
    <xf numFmtId="0" fontId="9" fillId="0" borderId="2" xfId="1" applyFont="1" applyBorder="1" applyAlignment="1">
      <alignment horizontal="center" vertical="center" wrapText="1"/>
    </xf>
    <xf numFmtId="0" fontId="9" fillId="0" borderId="4" xfId="1" applyFont="1" applyBorder="1" applyAlignment="1">
      <alignment horizontal="center"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9" fillId="0" borderId="3" xfId="1" applyFont="1" applyBorder="1" applyAlignment="1">
      <alignment horizontal="center" vertical="center" wrapText="1"/>
    </xf>
    <xf numFmtId="0" fontId="5" fillId="0" borderId="1" xfId="1" applyFont="1" applyBorder="1" applyAlignment="1">
      <alignment horizontal="justify" vertical="center" wrapText="1"/>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9" fillId="2" borderId="1" xfId="1" applyFont="1" applyFill="1" applyBorder="1" applyAlignment="1">
      <alignment horizontal="center" vertical="center"/>
    </xf>
    <xf numFmtId="0" fontId="5" fillId="0" borderId="9" xfId="1" applyFont="1" applyBorder="1" applyAlignment="1">
      <alignment horizontal="center" vertical="center" wrapText="1"/>
    </xf>
    <xf numFmtId="0" fontId="5" fillId="0" borderId="0" xfId="1" applyFont="1" applyAlignment="1">
      <alignment horizontal="center" vertical="center" wrapText="1"/>
    </xf>
    <xf numFmtId="0" fontId="4" fillId="0" borderId="3" xfId="1" applyFont="1" applyBorder="1" applyAlignment="1">
      <alignment horizontal="center" vertical="center"/>
    </xf>
    <xf numFmtId="0" fontId="5" fillId="0" borderId="2" xfId="1" applyFont="1" applyBorder="1" applyAlignment="1">
      <alignment horizontal="justify" vertical="center" wrapText="1"/>
    </xf>
    <xf numFmtId="0" fontId="5" fillId="0" borderId="3" xfId="1" applyFont="1" applyBorder="1" applyAlignment="1">
      <alignment horizontal="justify" vertical="center" wrapText="1"/>
    </xf>
    <xf numFmtId="0" fontId="5" fillId="0" borderId="4" xfId="1" applyFont="1" applyBorder="1" applyAlignment="1">
      <alignment horizontal="justify" vertical="center" wrapText="1"/>
    </xf>
    <xf numFmtId="0" fontId="4" fillId="2" borderId="1" xfId="1" applyFont="1" applyFill="1" applyBorder="1" applyAlignment="1">
      <alignment horizontal="center" vertical="center" wrapText="1"/>
    </xf>
    <xf numFmtId="0" fontId="7" fillId="0" borderId="2" xfId="1" applyFont="1" applyBorder="1" applyAlignment="1">
      <alignment horizontal="justify" wrapText="1"/>
    </xf>
    <xf numFmtId="0" fontId="7" fillId="0" borderId="3" xfId="1" applyFont="1" applyBorder="1" applyAlignment="1">
      <alignment horizontal="justify" wrapText="1"/>
    </xf>
    <xf numFmtId="0" fontId="7" fillId="0" borderId="4" xfId="1" applyFont="1" applyBorder="1" applyAlignment="1">
      <alignment horizontal="justify" wrapText="1"/>
    </xf>
    <xf numFmtId="0" fontId="9" fillId="2" borderId="8" xfId="1" applyFont="1" applyFill="1" applyBorder="1" applyAlignment="1">
      <alignment horizontal="center" vertical="center"/>
    </xf>
    <xf numFmtId="0" fontId="7" fillId="0" borderId="2" xfId="1" applyFont="1" applyBorder="1" applyAlignment="1">
      <alignment horizontal="left" wrapText="1"/>
    </xf>
    <xf numFmtId="0" fontId="7" fillId="0" borderId="3" xfId="1" applyFont="1" applyBorder="1" applyAlignment="1">
      <alignment horizontal="left" wrapText="1"/>
    </xf>
    <xf numFmtId="0" fontId="7" fillId="0" borderId="4" xfId="1" applyFont="1" applyBorder="1" applyAlignment="1">
      <alignment horizontal="left" wrapText="1"/>
    </xf>
    <xf numFmtId="164" fontId="9" fillId="0" borderId="2" xfId="1" applyNumberFormat="1" applyFont="1" applyBorder="1" applyAlignment="1">
      <alignment horizontal="center" wrapText="1"/>
    </xf>
    <xf numFmtId="164" fontId="9" fillId="0" borderId="3" xfId="1" applyNumberFormat="1" applyFont="1" applyBorder="1" applyAlignment="1">
      <alignment horizontal="center" wrapText="1"/>
    </xf>
    <xf numFmtId="164" fontId="9" fillId="0" borderId="4" xfId="1" applyNumberFormat="1" applyFont="1" applyBorder="1" applyAlignment="1">
      <alignment horizontal="center" wrapText="1"/>
    </xf>
    <xf numFmtId="0" fontId="5" fillId="0" borderId="2" xfId="1" applyFont="1" applyFill="1" applyBorder="1" applyAlignment="1">
      <alignment horizontal="justify" vertical="center" wrapText="1"/>
    </xf>
    <xf numFmtId="0" fontId="5" fillId="0" borderId="3" xfId="1" applyFont="1" applyFill="1" applyBorder="1" applyAlignment="1">
      <alignment horizontal="justify" vertical="center" wrapText="1"/>
    </xf>
    <xf numFmtId="0" fontId="5" fillId="0" borderId="4" xfId="1" applyFont="1" applyFill="1" applyBorder="1" applyAlignment="1">
      <alignment horizontal="justify" vertical="center" wrapText="1"/>
    </xf>
    <xf numFmtId="164" fontId="4" fillId="0" borderId="2" xfId="1" applyNumberFormat="1" applyFont="1" applyBorder="1" applyAlignment="1">
      <alignment horizontal="center" vertical="center"/>
    </xf>
    <xf numFmtId="164" fontId="4" fillId="0" borderId="3" xfId="1" applyNumberFormat="1" applyFont="1" applyBorder="1" applyAlignment="1">
      <alignment horizontal="center" vertical="center"/>
    </xf>
    <xf numFmtId="164" fontId="4" fillId="0" borderId="4" xfId="1" applyNumberFormat="1" applyFont="1" applyBorder="1" applyAlignment="1">
      <alignment horizontal="center" vertical="center"/>
    </xf>
    <xf numFmtId="0" fontId="12" fillId="0" borderId="1" xfId="1" applyFont="1" applyBorder="1" applyAlignment="1">
      <alignment horizontal="justify" vertical="center" wrapText="1"/>
    </xf>
    <xf numFmtId="164" fontId="4" fillId="0" borderId="1" xfId="1" applyNumberFormat="1" applyFont="1" applyBorder="1" applyAlignment="1">
      <alignment horizontal="center" vertical="center"/>
    </xf>
    <xf numFmtId="0" fontId="7" fillId="0" borderId="2" xfId="1" applyFont="1" applyFill="1" applyBorder="1" applyAlignment="1">
      <alignment horizontal="left" wrapText="1"/>
    </xf>
    <xf numFmtId="0" fontId="7" fillId="0" borderId="3" xfId="1" applyFont="1" applyFill="1" applyBorder="1" applyAlignment="1">
      <alignment horizontal="left" wrapText="1"/>
    </xf>
    <xf numFmtId="0" fontId="7"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tabSelected="1" view="pageBreakPreview" topLeftCell="A2" zoomScaleNormal="100" zoomScaleSheetLayoutView="100" workbookViewId="0">
      <selection activeCell="A2" sqref="A2:G2"/>
    </sheetView>
  </sheetViews>
  <sheetFormatPr defaultRowHeight="16.5" x14ac:dyDescent="0.25"/>
  <cols>
    <col min="1" max="1" width="52.85546875" style="1" customWidth="1"/>
    <col min="2" max="2" width="32" style="1" customWidth="1"/>
    <col min="3" max="3" width="16.140625" style="1" customWidth="1"/>
    <col min="4" max="4" width="15.28515625" style="1" customWidth="1"/>
    <col min="5" max="5" width="21.28515625" style="1" bestFit="1" customWidth="1"/>
    <col min="6" max="6" width="20" style="1" customWidth="1"/>
    <col min="7" max="7" width="62.5703125" style="1" customWidth="1"/>
    <col min="8" max="16384" width="9.140625" style="1"/>
  </cols>
  <sheetData>
    <row r="1" spans="1:7" ht="33" customHeight="1" x14ac:dyDescent="0.25">
      <c r="G1" s="40" t="s">
        <v>165</v>
      </c>
    </row>
    <row r="2" spans="1:7" ht="24" customHeight="1" x14ac:dyDescent="0.25">
      <c r="A2" s="49" t="s">
        <v>166</v>
      </c>
      <c r="B2" s="49"/>
      <c r="C2" s="49"/>
      <c r="D2" s="49"/>
      <c r="E2" s="49"/>
      <c r="F2" s="49"/>
      <c r="G2" s="49"/>
    </row>
    <row r="3" spans="1:7" ht="21" customHeight="1" x14ac:dyDescent="0.25">
      <c r="A3" s="50" t="s">
        <v>167</v>
      </c>
      <c r="B3" s="50"/>
      <c r="C3" s="50"/>
      <c r="D3" s="50"/>
      <c r="E3" s="50"/>
      <c r="F3" s="50"/>
      <c r="G3" s="50"/>
    </row>
    <row r="4" spans="1:7" s="3" customFormat="1" ht="33" x14ac:dyDescent="0.25">
      <c r="A4" s="2" t="s">
        <v>0</v>
      </c>
      <c r="B4" s="2" t="s">
        <v>1</v>
      </c>
      <c r="C4" s="2" t="s">
        <v>2</v>
      </c>
      <c r="D4" s="2" t="s">
        <v>3</v>
      </c>
      <c r="E4" s="2" t="s">
        <v>4</v>
      </c>
      <c r="F4" s="2" t="s">
        <v>5</v>
      </c>
      <c r="G4" s="2" t="s">
        <v>6</v>
      </c>
    </row>
    <row r="5" spans="1:7" s="42" customFormat="1" ht="12.75" x14ac:dyDescent="0.25">
      <c r="A5" s="41">
        <v>1</v>
      </c>
      <c r="B5" s="41">
        <v>2</v>
      </c>
      <c r="C5" s="41">
        <v>3</v>
      </c>
      <c r="D5" s="41">
        <v>4</v>
      </c>
      <c r="E5" s="41">
        <v>5</v>
      </c>
      <c r="F5" s="41">
        <v>6</v>
      </c>
      <c r="G5" s="41">
        <v>7</v>
      </c>
    </row>
    <row r="6" spans="1:7" s="3" customFormat="1" ht="120" customHeight="1" x14ac:dyDescent="0.25">
      <c r="A6" s="4" t="s">
        <v>7</v>
      </c>
      <c r="B6" s="5"/>
      <c r="C6" s="5">
        <v>0.1</v>
      </c>
      <c r="D6" s="5">
        <v>10</v>
      </c>
      <c r="E6" s="5"/>
      <c r="F6" s="5">
        <f>C6*D6</f>
        <v>1</v>
      </c>
      <c r="G6" s="4" t="s">
        <v>8</v>
      </c>
    </row>
    <row r="7" spans="1:7" s="3" customFormat="1" ht="55.5" customHeight="1" x14ac:dyDescent="0.25">
      <c r="A7" s="4" t="s">
        <v>9</v>
      </c>
      <c r="B7" s="5"/>
      <c r="C7" s="5">
        <v>0.1</v>
      </c>
      <c r="D7" s="5">
        <v>10</v>
      </c>
      <c r="E7" s="5"/>
      <c r="F7" s="5">
        <f>C7*D7</f>
        <v>1</v>
      </c>
      <c r="G7" s="6" t="s">
        <v>10</v>
      </c>
    </row>
    <row r="8" spans="1:7" s="3" customFormat="1" ht="129.75" customHeight="1" x14ac:dyDescent="0.25">
      <c r="A8" s="4" t="s">
        <v>11</v>
      </c>
      <c r="B8" s="5"/>
      <c r="C8" s="5">
        <v>0.2</v>
      </c>
      <c r="D8" s="5">
        <v>10</v>
      </c>
      <c r="E8" s="5"/>
      <c r="F8" s="5">
        <f>C8*D8</f>
        <v>2</v>
      </c>
      <c r="G8" s="4" t="s">
        <v>12</v>
      </c>
    </row>
    <row r="9" spans="1:7" s="3" customFormat="1" ht="160.5" customHeight="1" x14ac:dyDescent="0.25">
      <c r="A9" s="4" t="s">
        <v>13</v>
      </c>
      <c r="B9" s="5"/>
      <c r="C9" s="5">
        <v>0.1</v>
      </c>
      <c r="D9" s="5">
        <v>10</v>
      </c>
      <c r="E9" s="5"/>
      <c r="F9" s="5">
        <f>C9*D9</f>
        <v>1</v>
      </c>
      <c r="G9" s="4" t="s">
        <v>14</v>
      </c>
    </row>
    <row r="10" spans="1:7" s="3" customFormat="1" ht="16.5" customHeight="1" x14ac:dyDescent="0.25">
      <c r="A10" s="51" t="s">
        <v>15</v>
      </c>
      <c r="B10" s="52"/>
      <c r="C10" s="52"/>
      <c r="D10" s="52"/>
      <c r="E10" s="52"/>
      <c r="F10" s="52"/>
      <c r="G10" s="53"/>
    </row>
    <row r="11" spans="1:7" s="3" customFormat="1" ht="87" customHeight="1" x14ac:dyDescent="0.25">
      <c r="A11" s="54"/>
      <c r="B11" s="4" t="s">
        <v>16</v>
      </c>
      <c r="C11" s="5">
        <v>0.2</v>
      </c>
      <c r="D11" s="5">
        <v>10</v>
      </c>
      <c r="E11" s="5">
        <f>C11*D11</f>
        <v>2</v>
      </c>
      <c r="F11" s="5"/>
      <c r="G11" s="4" t="s">
        <v>17</v>
      </c>
    </row>
    <row r="12" spans="1:7" s="3" customFormat="1" ht="68.25" customHeight="1" x14ac:dyDescent="0.25">
      <c r="A12" s="55"/>
      <c r="B12" s="4" t="s">
        <v>18</v>
      </c>
      <c r="C12" s="5">
        <v>0.2</v>
      </c>
      <c r="D12" s="5">
        <v>10</v>
      </c>
      <c r="E12" s="5">
        <f>C12*D12</f>
        <v>2</v>
      </c>
      <c r="F12" s="5"/>
      <c r="G12" s="4" t="s">
        <v>19</v>
      </c>
    </row>
    <row r="13" spans="1:7" s="3" customFormat="1" ht="49.5" x14ac:dyDescent="0.25">
      <c r="A13" s="56"/>
      <c r="B13" s="4" t="s">
        <v>20</v>
      </c>
      <c r="C13" s="5">
        <v>0.1</v>
      </c>
      <c r="D13" s="7">
        <v>10</v>
      </c>
      <c r="E13" s="5">
        <f>C13*D13</f>
        <v>1</v>
      </c>
      <c r="F13" s="7"/>
      <c r="G13" s="6" t="s">
        <v>21</v>
      </c>
    </row>
    <row r="14" spans="1:7" ht="18.75" customHeight="1" x14ac:dyDescent="0.25">
      <c r="A14" s="57" t="s">
        <v>22</v>
      </c>
      <c r="B14" s="58"/>
      <c r="C14" s="8"/>
      <c r="D14" s="8"/>
      <c r="E14" s="59">
        <f>F6+F7+F8+F9+E11+E12+E13</f>
        <v>10</v>
      </c>
      <c r="F14" s="60"/>
      <c r="G14" s="8"/>
    </row>
    <row r="15" spans="1:7" ht="42.75" customHeight="1" x14ac:dyDescent="0.25">
      <c r="A15" s="46" t="s">
        <v>23</v>
      </c>
      <c r="B15" s="47"/>
      <c r="C15" s="47"/>
      <c r="D15" s="47"/>
      <c r="E15" s="47"/>
      <c r="F15" s="47"/>
      <c r="G15" s="48"/>
    </row>
    <row r="16" spans="1:7" ht="121.5" customHeight="1" x14ac:dyDescent="0.25">
      <c r="A16" s="46" t="s">
        <v>24</v>
      </c>
      <c r="B16" s="47"/>
      <c r="C16" s="47"/>
      <c r="D16" s="47"/>
      <c r="E16" s="47"/>
      <c r="F16" s="47"/>
      <c r="G16" s="48"/>
    </row>
    <row r="17" spans="1:1" x14ac:dyDescent="0.25">
      <c r="A17" s="9"/>
    </row>
    <row r="18" spans="1:1" x14ac:dyDescent="0.25">
      <c r="A18" s="9"/>
    </row>
  </sheetData>
  <mergeCells count="8">
    <mergeCell ref="A15:G15"/>
    <mergeCell ref="A16:G16"/>
    <mergeCell ref="A2:G2"/>
    <mergeCell ref="A3:G3"/>
    <mergeCell ref="A10:G10"/>
    <mergeCell ref="A11:A13"/>
    <mergeCell ref="A14:B14"/>
    <mergeCell ref="E14:F14"/>
  </mergeCells>
  <pageMargins left="0.31496062992125984" right="0.31496062992125984" top="0.15748031496062992" bottom="0" header="0" footer="0"/>
  <pageSetup paperSize="9" scale="58" orientation="landscape" r:id="rId1"/>
  <headerFooter>
    <oddFooter xml:space="preserve">&amp;R104
</oddFoot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view="pageBreakPreview" topLeftCell="A8" zoomScale="73" zoomScaleNormal="78" zoomScaleSheetLayoutView="73" workbookViewId="0">
      <selection activeCell="D21" sqref="D21"/>
    </sheetView>
  </sheetViews>
  <sheetFormatPr defaultRowHeight="15" x14ac:dyDescent="0.25"/>
  <cols>
    <col min="1" max="1" width="47.5703125" style="10" customWidth="1"/>
    <col min="2" max="2" width="33.28515625" style="10" customWidth="1"/>
    <col min="3" max="3" width="10.5703125" style="10" customWidth="1"/>
    <col min="4" max="4" width="9.140625" style="10"/>
    <col min="5" max="5" width="20.28515625" style="10" customWidth="1"/>
    <col min="6" max="6" width="16.140625" style="10" customWidth="1"/>
    <col min="7" max="7" width="65.140625" style="10" customWidth="1"/>
    <col min="8" max="16384" width="9.140625" style="10"/>
  </cols>
  <sheetData>
    <row r="1" spans="1:9" ht="29.25" customHeight="1" x14ac:dyDescent="0.25">
      <c r="A1" s="86" t="s">
        <v>185</v>
      </c>
      <c r="B1" s="86"/>
      <c r="C1" s="86"/>
      <c r="D1" s="86"/>
      <c r="E1" s="86"/>
      <c r="F1" s="86"/>
      <c r="G1" s="86"/>
    </row>
    <row r="2" spans="1:9" ht="33" x14ac:dyDescent="0.25">
      <c r="A2" s="2" t="s">
        <v>0</v>
      </c>
      <c r="B2" s="2" t="s">
        <v>1</v>
      </c>
      <c r="C2" s="2" t="s">
        <v>25</v>
      </c>
      <c r="D2" s="2" t="s">
        <v>3</v>
      </c>
      <c r="E2" s="2" t="s">
        <v>4</v>
      </c>
      <c r="F2" s="2" t="s">
        <v>5</v>
      </c>
      <c r="G2" s="2" t="s">
        <v>6</v>
      </c>
    </row>
    <row r="3" spans="1:9" s="43" customFormat="1" ht="12.75" x14ac:dyDescent="0.2">
      <c r="A3" s="41">
        <v>1</v>
      </c>
      <c r="B3" s="41">
        <v>2</v>
      </c>
      <c r="C3" s="41">
        <v>3</v>
      </c>
      <c r="D3" s="41">
        <v>4</v>
      </c>
      <c r="E3" s="41">
        <v>5</v>
      </c>
      <c r="F3" s="41">
        <v>6</v>
      </c>
      <c r="G3" s="41">
        <v>7</v>
      </c>
    </row>
    <row r="4" spans="1:9" ht="142.5" customHeight="1" x14ac:dyDescent="0.25">
      <c r="A4" s="4" t="s">
        <v>26</v>
      </c>
      <c r="B4" s="11"/>
      <c r="C4" s="12">
        <v>0.1</v>
      </c>
      <c r="D4" s="12">
        <v>10</v>
      </c>
      <c r="E4" s="11"/>
      <c r="F4" s="12">
        <f>C4*D4</f>
        <v>1</v>
      </c>
      <c r="G4" s="13" t="s">
        <v>88</v>
      </c>
    </row>
    <row r="5" spans="1:9" ht="56.25" customHeight="1" x14ac:dyDescent="0.25">
      <c r="A5" s="4" t="s">
        <v>28</v>
      </c>
      <c r="B5" s="11"/>
      <c r="C5" s="12">
        <v>0.1</v>
      </c>
      <c r="D5" s="12">
        <v>10</v>
      </c>
      <c r="E5" s="11"/>
      <c r="F5" s="12">
        <f>C5*D5</f>
        <v>1</v>
      </c>
      <c r="G5" s="13" t="s">
        <v>39</v>
      </c>
    </row>
    <row r="6" spans="1:9" ht="141.75" customHeight="1" x14ac:dyDescent="0.25">
      <c r="A6" s="4" t="s">
        <v>30</v>
      </c>
      <c r="B6" s="11"/>
      <c r="C6" s="12">
        <v>0.2</v>
      </c>
      <c r="D6" s="12">
        <v>10</v>
      </c>
      <c r="E6" s="11"/>
      <c r="F6" s="12">
        <f>C6*D6</f>
        <v>2</v>
      </c>
      <c r="G6" s="13" t="s">
        <v>89</v>
      </c>
    </row>
    <row r="7" spans="1:9" ht="78.75" x14ac:dyDescent="0.25">
      <c r="A7" s="4" t="s">
        <v>32</v>
      </c>
      <c r="B7" s="11"/>
      <c r="C7" s="12">
        <v>0.1</v>
      </c>
      <c r="D7" s="12">
        <v>10</v>
      </c>
      <c r="E7" s="11"/>
      <c r="F7" s="12">
        <f>C7*D7</f>
        <v>1</v>
      </c>
      <c r="G7" s="13" t="s">
        <v>90</v>
      </c>
    </row>
    <row r="8" spans="1:9" ht="16.5" customHeight="1" x14ac:dyDescent="0.25">
      <c r="A8" s="63" t="s">
        <v>15</v>
      </c>
      <c r="B8" s="64"/>
      <c r="C8" s="64"/>
      <c r="D8" s="64"/>
      <c r="E8" s="64"/>
      <c r="F8" s="64"/>
      <c r="G8" s="64"/>
    </row>
    <row r="9" spans="1:9" ht="93" customHeight="1" x14ac:dyDescent="0.25">
      <c r="A9" s="11"/>
      <c r="B9" s="6" t="s">
        <v>34</v>
      </c>
      <c r="C9" s="28">
        <v>0.2</v>
      </c>
      <c r="D9" s="28">
        <v>8</v>
      </c>
      <c r="E9" s="28">
        <f>C9*D9</f>
        <v>1.6</v>
      </c>
      <c r="F9" s="29"/>
      <c r="G9" s="13" t="s">
        <v>91</v>
      </c>
    </row>
    <row r="10" spans="1:9" ht="90" customHeight="1" x14ac:dyDescent="0.25">
      <c r="A10" s="11"/>
      <c r="B10" s="6" t="s">
        <v>36</v>
      </c>
      <c r="C10" s="12">
        <v>0.2</v>
      </c>
      <c r="D10" s="12">
        <v>10</v>
      </c>
      <c r="E10" s="12">
        <f>C10*D10</f>
        <v>2</v>
      </c>
      <c r="F10" s="11"/>
      <c r="G10" s="30" t="s">
        <v>92</v>
      </c>
      <c r="I10" s="10" t="s">
        <v>93</v>
      </c>
    </row>
    <row r="11" spans="1:9" ht="51.75" customHeight="1" x14ac:dyDescent="0.25">
      <c r="A11" s="11"/>
      <c r="B11" s="6" t="s">
        <v>20</v>
      </c>
      <c r="C11" s="12">
        <v>0.1</v>
      </c>
      <c r="D11" s="12">
        <v>5</v>
      </c>
      <c r="E11" s="12">
        <f>C11*D11</f>
        <v>0.5</v>
      </c>
      <c r="F11" s="11"/>
      <c r="G11" s="13" t="s">
        <v>94</v>
      </c>
    </row>
    <row r="12" spans="1:9" ht="15.75" x14ac:dyDescent="0.25">
      <c r="A12" s="65" t="s">
        <v>22</v>
      </c>
      <c r="B12" s="66"/>
      <c r="C12" s="12"/>
      <c r="D12" s="67">
        <f>F4+F5+F6+F7+E9+E10+E11</f>
        <v>9.1</v>
      </c>
      <c r="E12" s="67"/>
      <c r="F12" s="67"/>
      <c r="G12" s="11"/>
    </row>
    <row r="13" spans="1:9" ht="45.75" customHeight="1" x14ac:dyDescent="0.25">
      <c r="A13" s="61" t="s">
        <v>186</v>
      </c>
      <c r="B13" s="61"/>
      <c r="C13" s="61"/>
      <c r="D13" s="61"/>
      <c r="E13" s="61"/>
      <c r="F13" s="61"/>
      <c r="G13" s="61"/>
    </row>
    <row r="14" spans="1:9" ht="47.25" customHeight="1" x14ac:dyDescent="0.25">
      <c r="A14" s="61" t="s">
        <v>187</v>
      </c>
      <c r="B14" s="61"/>
      <c r="C14" s="61"/>
      <c r="D14" s="61"/>
      <c r="E14" s="61"/>
      <c r="F14" s="61"/>
      <c r="G14" s="61"/>
    </row>
    <row r="16" spans="1:9" x14ac:dyDescent="0.25">
      <c r="A16" s="19"/>
    </row>
    <row r="17" spans="1:1" x14ac:dyDescent="0.25">
      <c r="A17" s="19"/>
    </row>
  </sheetData>
  <mergeCells count="6">
    <mergeCell ref="D12:F12"/>
    <mergeCell ref="A14:G14"/>
    <mergeCell ref="A13:G13"/>
    <mergeCell ref="A1:G1"/>
    <mergeCell ref="A8:G8"/>
    <mergeCell ref="A12:B12"/>
  </mergeCells>
  <pageMargins left="0.31496062992125984" right="0.31496062992125984" top="0.15748031496062992" bottom="0" header="0" footer="0"/>
  <pageSetup paperSize="9" scale="68" orientation="landscape" r:id="rId1"/>
  <headerFooter>
    <oddFooter>&amp;R113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6"/>
  <sheetViews>
    <sheetView view="pageBreakPreview" zoomScale="77" zoomScaleNormal="100" zoomScaleSheetLayoutView="77" workbookViewId="0">
      <selection activeCell="E8" sqref="E8"/>
    </sheetView>
  </sheetViews>
  <sheetFormatPr defaultRowHeight="16.5" x14ac:dyDescent="0.25"/>
  <cols>
    <col min="1" max="1" width="59.28515625" style="1" customWidth="1"/>
    <col min="2" max="2" width="32" style="1" customWidth="1"/>
    <col min="3" max="3" width="16.140625" style="1" customWidth="1"/>
    <col min="4" max="4" width="15.28515625" style="1" customWidth="1"/>
    <col min="5" max="5" width="23.5703125" style="1" customWidth="1"/>
    <col min="6" max="6" width="21.28515625" style="1" customWidth="1"/>
    <col min="7" max="7" width="67.42578125" style="1" customWidth="1"/>
    <col min="8" max="16384" width="9.140625" style="1"/>
  </cols>
  <sheetData>
    <row r="1" spans="1:7" ht="30" customHeight="1" x14ac:dyDescent="0.25">
      <c r="A1" s="62" t="s">
        <v>188</v>
      </c>
      <c r="B1" s="62"/>
      <c r="C1" s="62"/>
      <c r="D1" s="62"/>
      <c r="E1" s="62"/>
      <c r="F1" s="62"/>
      <c r="G1" s="62"/>
    </row>
    <row r="2" spans="1:7" s="3" customFormat="1" ht="33" x14ac:dyDescent="0.25">
      <c r="A2" s="2" t="s">
        <v>0</v>
      </c>
      <c r="B2" s="2" t="s">
        <v>1</v>
      </c>
      <c r="C2" s="2" t="s">
        <v>2</v>
      </c>
      <c r="D2" s="2" t="s">
        <v>3</v>
      </c>
      <c r="E2" s="2" t="s">
        <v>4</v>
      </c>
      <c r="F2" s="2" t="s">
        <v>5</v>
      </c>
      <c r="G2" s="2" t="s">
        <v>6</v>
      </c>
    </row>
    <row r="3" spans="1:7" s="3" customFormat="1" ht="134.25" customHeight="1" x14ac:dyDescent="0.25">
      <c r="A3" s="4" t="s">
        <v>7</v>
      </c>
      <c r="B3" s="5"/>
      <c r="C3" s="5">
        <v>0.1</v>
      </c>
      <c r="D3" s="5">
        <v>10</v>
      </c>
      <c r="E3" s="5"/>
      <c r="F3" s="5">
        <f>C3*D3</f>
        <v>1</v>
      </c>
      <c r="G3" s="4" t="s">
        <v>95</v>
      </c>
    </row>
    <row r="4" spans="1:7" s="3" customFormat="1" ht="64.5" customHeight="1" x14ac:dyDescent="0.25">
      <c r="A4" s="4" t="s">
        <v>9</v>
      </c>
      <c r="B4" s="5"/>
      <c r="C4" s="5">
        <v>0.1</v>
      </c>
      <c r="D4" s="5">
        <v>10</v>
      </c>
      <c r="E4" s="5"/>
      <c r="F4" s="5">
        <f>C4*D4</f>
        <v>1</v>
      </c>
      <c r="G4" s="4" t="s">
        <v>96</v>
      </c>
    </row>
    <row r="5" spans="1:7" s="3" customFormat="1" ht="110.25" customHeight="1" x14ac:dyDescent="0.25">
      <c r="A5" s="4" t="s">
        <v>11</v>
      </c>
      <c r="B5" s="5"/>
      <c r="C5" s="5">
        <v>0.2</v>
      </c>
      <c r="D5" s="5">
        <v>10</v>
      </c>
      <c r="E5" s="5"/>
      <c r="F5" s="5">
        <f>C5*D5</f>
        <v>2</v>
      </c>
      <c r="G5" s="4" t="s">
        <v>97</v>
      </c>
    </row>
    <row r="6" spans="1:7" s="3" customFormat="1" ht="156" customHeight="1" x14ac:dyDescent="0.25">
      <c r="A6" s="4" t="s">
        <v>13</v>
      </c>
      <c r="B6" s="5"/>
      <c r="C6" s="5">
        <v>0.1</v>
      </c>
      <c r="D6" s="5">
        <v>10</v>
      </c>
      <c r="E6" s="5"/>
      <c r="F6" s="5">
        <f>C6*D6</f>
        <v>1</v>
      </c>
      <c r="G6" s="4" t="s">
        <v>98</v>
      </c>
    </row>
    <row r="7" spans="1:7" s="3" customFormat="1" ht="16.5" customHeight="1" x14ac:dyDescent="0.25">
      <c r="A7" s="63" t="s">
        <v>15</v>
      </c>
      <c r="B7" s="64"/>
      <c r="C7" s="64"/>
      <c r="D7" s="64"/>
      <c r="E7" s="64"/>
      <c r="F7" s="64"/>
      <c r="G7" s="64"/>
    </row>
    <row r="8" spans="1:7" s="3" customFormat="1" ht="99" x14ac:dyDescent="0.25">
      <c r="A8" s="64"/>
      <c r="B8" s="4" t="s">
        <v>16</v>
      </c>
      <c r="C8" s="5">
        <v>0.2</v>
      </c>
      <c r="D8" s="5">
        <v>8</v>
      </c>
      <c r="E8" s="5">
        <f>C8*D8</f>
        <v>1.6</v>
      </c>
      <c r="F8" s="5"/>
      <c r="G8" s="4" t="s">
        <v>99</v>
      </c>
    </row>
    <row r="9" spans="1:7" s="3" customFormat="1" ht="69.75" customHeight="1" x14ac:dyDescent="0.25">
      <c r="A9" s="64"/>
      <c r="B9" s="4" t="s">
        <v>18</v>
      </c>
      <c r="C9" s="5">
        <v>0.2</v>
      </c>
      <c r="D9" s="5">
        <v>10</v>
      </c>
      <c r="E9" s="5">
        <f>C9*D9</f>
        <v>2</v>
      </c>
      <c r="F9" s="5"/>
      <c r="G9" s="4" t="s">
        <v>100</v>
      </c>
    </row>
    <row r="10" spans="1:7" s="3" customFormat="1" ht="55.5" customHeight="1" x14ac:dyDescent="0.25">
      <c r="A10" s="64"/>
      <c r="B10" s="4" t="s">
        <v>20</v>
      </c>
      <c r="C10" s="5">
        <v>0.1</v>
      </c>
      <c r="D10" s="5">
        <v>5</v>
      </c>
      <c r="E10" s="5">
        <f>C10*D10</f>
        <v>0.5</v>
      </c>
      <c r="F10" s="5"/>
      <c r="G10" s="4" t="s">
        <v>101</v>
      </c>
    </row>
    <row r="11" spans="1:7" x14ac:dyDescent="0.25">
      <c r="A11" s="84" t="s">
        <v>22</v>
      </c>
      <c r="B11" s="84"/>
      <c r="C11" s="8"/>
      <c r="D11" s="85">
        <f>F3+F4+F5+F6+E8+E9+E10</f>
        <v>9.1</v>
      </c>
      <c r="E11" s="85"/>
      <c r="F11" s="85"/>
      <c r="G11" s="8"/>
    </row>
    <row r="12" spans="1:7" ht="26.25" customHeight="1" x14ac:dyDescent="0.25">
      <c r="A12" s="83" t="s">
        <v>189</v>
      </c>
      <c r="B12" s="83"/>
      <c r="C12" s="83"/>
      <c r="D12" s="83"/>
      <c r="E12" s="83"/>
      <c r="F12" s="83"/>
      <c r="G12" s="83"/>
    </row>
    <row r="13" spans="1:7" ht="81" customHeight="1" x14ac:dyDescent="0.25">
      <c r="A13" s="83" t="s">
        <v>190</v>
      </c>
      <c r="B13" s="83"/>
      <c r="C13" s="83"/>
      <c r="D13" s="83"/>
      <c r="E13" s="83"/>
      <c r="F13" s="83"/>
      <c r="G13" s="83"/>
    </row>
    <row r="15" spans="1:7" x14ac:dyDescent="0.25">
      <c r="A15" s="19"/>
    </row>
    <row r="16" spans="1:7" x14ac:dyDescent="0.25">
      <c r="A16" s="19"/>
    </row>
  </sheetData>
  <mergeCells count="7">
    <mergeCell ref="D11:F11"/>
    <mergeCell ref="A13:G13"/>
    <mergeCell ref="A12:G12"/>
    <mergeCell ref="A1:G1"/>
    <mergeCell ref="A7:G7"/>
    <mergeCell ref="A8:A10"/>
    <mergeCell ref="A11:B11"/>
  </mergeCells>
  <pageMargins left="0.31496062992125984" right="0.31496062992125984" top="0.35433070866141736" bottom="0.15748031496062992" header="0.31496062992125984" footer="0.31496062992125984"/>
  <pageSetup paperSize="9" scale="60" orientation="landscape" r:id="rId1"/>
  <headerFooter>
    <oddFooter xml:space="preserve">&amp;R114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topLeftCell="A7" zoomScale="73" zoomScaleNormal="100" zoomScaleSheetLayoutView="73" workbookViewId="0">
      <selection activeCell="E10" sqref="E10"/>
    </sheetView>
  </sheetViews>
  <sheetFormatPr defaultRowHeight="15" x14ac:dyDescent="0.25"/>
  <cols>
    <col min="1" max="1" width="43" style="10" customWidth="1"/>
    <col min="2" max="2" width="29.5703125" style="10" customWidth="1"/>
    <col min="3" max="3" width="10.5703125" style="10" customWidth="1"/>
    <col min="4" max="4" width="9.140625" style="10"/>
    <col min="5" max="5" width="25.85546875" style="10" customWidth="1"/>
    <col min="6" max="6" width="16.140625" style="10" customWidth="1"/>
    <col min="7" max="7" width="56.140625" style="10" customWidth="1"/>
    <col min="8" max="16384" width="9.140625" style="10"/>
  </cols>
  <sheetData>
    <row r="1" spans="1:7" ht="33" customHeight="1" x14ac:dyDescent="0.25">
      <c r="A1" s="97" t="s">
        <v>191</v>
      </c>
      <c r="B1" s="97"/>
      <c r="C1" s="97"/>
      <c r="D1" s="97"/>
      <c r="E1" s="97"/>
      <c r="F1" s="97"/>
      <c r="G1" s="97"/>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62.75" customHeight="1" x14ac:dyDescent="0.25">
      <c r="A4" s="20" t="s">
        <v>7</v>
      </c>
      <c r="B4" s="11"/>
      <c r="C4" s="12">
        <v>0.1</v>
      </c>
      <c r="D4" s="12">
        <v>10</v>
      </c>
      <c r="E4" s="11"/>
      <c r="F4" s="12">
        <f>C4*D4</f>
        <v>1</v>
      </c>
      <c r="G4" s="13" t="s">
        <v>102</v>
      </c>
    </row>
    <row r="5" spans="1:7" ht="74.25" customHeight="1" x14ac:dyDescent="0.25">
      <c r="A5" s="20" t="s">
        <v>28</v>
      </c>
      <c r="B5" s="11"/>
      <c r="C5" s="12">
        <v>0.1</v>
      </c>
      <c r="D5" s="12">
        <v>10</v>
      </c>
      <c r="E5" s="11"/>
      <c r="F5" s="12">
        <f t="shared" ref="F5:F7" si="0">C5*D5</f>
        <v>1</v>
      </c>
      <c r="G5" s="18" t="s">
        <v>39</v>
      </c>
    </row>
    <row r="6" spans="1:7" ht="161.25" customHeight="1" x14ac:dyDescent="0.25">
      <c r="A6" s="20" t="s">
        <v>30</v>
      </c>
      <c r="B6" s="11"/>
      <c r="C6" s="12">
        <v>0.2</v>
      </c>
      <c r="D6" s="12">
        <v>10</v>
      </c>
      <c r="E6" s="11"/>
      <c r="F6" s="12">
        <f t="shared" si="0"/>
        <v>2</v>
      </c>
      <c r="G6" s="18" t="s">
        <v>103</v>
      </c>
    </row>
    <row r="7" spans="1:7" ht="128.25" customHeight="1" x14ac:dyDescent="0.25">
      <c r="A7" s="20" t="s">
        <v>32</v>
      </c>
      <c r="B7" s="11"/>
      <c r="C7" s="12">
        <v>0.1</v>
      </c>
      <c r="D7" s="12">
        <v>10</v>
      </c>
      <c r="E7" s="11"/>
      <c r="F7" s="12">
        <f t="shared" si="0"/>
        <v>1</v>
      </c>
      <c r="G7" s="11" t="s">
        <v>104</v>
      </c>
    </row>
    <row r="8" spans="1:7" ht="16.5" customHeight="1" x14ac:dyDescent="0.25">
      <c r="A8" s="51" t="s">
        <v>15</v>
      </c>
      <c r="B8" s="52"/>
      <c r="C8" s="52"/>
      <c r="D8" s="52"/>
      <c r="E8" s="52"/>
      <c r="F8" s="52"/>
      <c r="G8" s="53"/>
    </row>
    <row r="9" spans="1:7" ht="141" customHeight="1" x14ac:dyDescent="0.25">
      <c r="A9" s="11"/>
      <c r="B9" s="20" t="s">
        <v>34</v>
      </c>
      <c r="C9" s="12">
        <v>0.2</v>
      </c>
      <c r="D9" s="12">
        <v>8</v>
      </c>
      <c r="E9" s="12">
        <f>C9*D9</f>
        <v>1.6</v>
      </c>
      <c r="F9" s="11"/>
      <c r="G9" s="18" t="s">
        <v>105</v>
      </c>
    </row>
    <row r="10" spans="1:7" ht="146.25" customHeight="1" x14ac:dyDescent="0.25">
      <c r="A10" s="11"/>
      <c r="B10" s="20" t="s">
        <v>36</v>
      </c>
      <c r="C10" s="12">
        <v>0.2</v>
      </c>
      <c r="D10" s="12">
        <v>10</v>
      </c>
      <c r="E10" s="12">
        <f t="shared" ref="E10:E11" si="1">C10*D10</f>
        <v>2</v>
      </c>
      <c r="F10" s="11"/>
      <c r="G10" s="18" t="s">
        <v>106</v>
      </c>
    </row>
    <row r="11" spans="1:7" ht="76.5" customHeight="1" x14ac:dyDescent="0.25">
      <c r="A11" s="11"/>
      <c r="B11" s="20" t="s">
        <v>20</v>
      </c>
      <c r="C11" s="12">
        <v>0.1</v>
      </c>
      <c r="D11" s="12">
        <v>5</v>
      </c>
      <c r="E11" s="12">
        <f t="shared" si="1"/>
        <v>0.5</v>
      </c>
      <c r="F11" s="11"/>
      <c r="G11" s="18" t="s">
        <v>107</v>
      </c>
    </row>
    <row r="12" spans="1:7" ht="15.75" x14ac:dyDescent="0.25">
      <c r="A12" s="75" t="s">
        <v>22</v>
      </c>
      <c r="B12" s="76"/>
      <c r="C12" s="12"/>
      <c r="D12" s="77">
        <f>F4+F5+F6+F7+E9+E10+E11</f>
        <v>9.1</v>
      </c>
      <c r="E12" s="82"/>
      <c r="F12" s="78"/>
      <c r="G12" s="11"/>
    </row>
    <row r="13" spans="1:7" ht="30.75" customHeight="1" x14ac:dyDescent="0.25">
      <c r="A13" s="94" t="s">
        <v>108</v>
      </c>
      <c r="B13" s="95"/>
      <c r="C13" s="95"/>
      <c r="D13" s="95"/>
      <c r="E13" s="95"/>
      <c r="F13" s="95"/>
      <c r="G13" s="96"/>
    </row>
    <row r="14" spans="1:7" ht="49.5" customHeight="1" x14ac:dyDescent="0.25">
      <c r="A14" s="94" t="s">
        <v>109</v>
      </c>
      <c r="B14" s="95"/>
      <c r="C14" s="95"/>
      <c r="D14" s="95"/>
      <c r="E14" s="95"/>
      <c r="F14" s="95"/>
      <c r="G14" s="96"/>
    </row>
    <row r="16" spans="1:7" x14ac:dyDescent="0.25">
      <c r="A16" s="19"/>
    </row>
    <row r="17" spans="1:1" x14ac:dyDescent="0.25">
      <c r="A17" s="19"/>
    </row>
  </sheetData>
  <mergeCells count="6">
    <mergeCell ref="A14:G14"/>
    <mergeCell ref="D12:F12"/>
    <mergeCell ref="A1:G1"/>
    <mergeCell ref="A8:G8"/>
    <mergeCell ref="A12:B12"/>
    <mergeCell ref="A13:G13"/>
  </mergeCells>
  <pageMargins left="0.70866141732283472" right="0.51181102362204722" top="0.35433070866141736" bottom="0.15748031496062992" header="0.31496062992125984" footer="0.31496062992125984"/>
  <pageSetup paperSize="9" scale="53" orientation="landscape" r:id="rId1"/>
  <headerFooter>
    <oddFooter xml:space="preserve">&amp;R115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7"/>
  <sheetViews>
    <sheetView view="pageBreakPreview" zoomScale="90" zoomScaleNormal="100" zoomScaleSheetLayoutView="90" workbookViewId="0">
      <selection activeCell="G6" sqref="G6"/>
    </sheetView>
  </sheetViews>
  <sheetFormatPr defaultRowHeight="15" x14ac:dyDescent="0.25"/>
  <cols>
    <col min="1" max="1" width="43" style="10" customWidth="1"/>
    <col min="2" max="2" width="29.5703125" style="10" customWidth="1"/>
    <col min="3" max="3" width="10.5703125" style="10" customWidth="1"/>
    <col min="4" max="4" width="9.140625" style="10"/>
    <col min="5" max="5" width="16.7109375" style="10" customWidth="1"/>
    <col min="6" max="6" width="16.140625" style="10" customWidth="1"/>
    <col min="7" max="7" width="56.140625" style="10" customWidth="1"/>
    <col min="8" max="16384" width="9.140625" style="10"/>
  </cols>
  <sheetData>
    <row r="1" spans="1:7" ht="31.5" customHeight="1" x14ac:dyDescent="0.25">
      <c r="A1" s="62" t="s">
        <v>192</v>
      </c>
      <c r="B1" s="62"/>
      <c r="C1" s="62"/>
      <c r="D1" s="62"/>
      <c r="E1" s="62"/>
      <c r="F1" s="62"/>
      <c r="G1" s="62"/>
    </row>
    <row r="2" spans="1:7" ht="33" x14ac:dyDescent="0.25">
      <c r="A2" s="2" t="s">
        <v>0</v>
      </c>
      <c r="B2" s="2" t="s">
        <v>1</v>
      </c>
      <c r="C2" s="2" t="s">
        <v>25</v>
      </c>
      <c r="D2" s="2" t="s">
        <v>3</v>
      </c>
      <c r="E2" s="2" t="s">
        <v>4</v>
      </c>
      <c r="F2" s="2" t="s">
        <v>5</v>
      </c>
      <c r="G2" s="2" t="s">
        <v>6</v>
      </c>
    </row>
    <row r="3" spans="1:7" x14ac:dyDescent="0.25">
      <c r="A3" s="41">
        <v>1</v>
      </c>
      <c r="B3" s="41">
        <v>2</v>
      </c>
      <c r="C3" s="41">
        <v>3</v>
      </c>
      <c r="D3" s="41">
        <v>4</v>
      </c>
      <c r="E3" s="41">
        <v>5</v>
      </c>
      <c r="F3" s="41">
        <v>6</v>
      </c>
      <c r="G3" s="41">
        <v>7</v>
      </c>
    </row>
    <row r="4" spans="1:7" ht="114.75" customHeight="1" x14ac:dyDescent="0.25">
      <c r="A4" s="20" t="s">
        <v>26</v>
      </c>
      <c r="B4" s="11"/>
      <c r="C4" s="12">
        <v>0.1</v>
      </c>
      <c r="D4" s="12">
        <v>10</v>
      </c>
      <c r="E4" s="11"/>
      <c r="F4" s="12">
        <f>C4*D4</f>
        <v>1</v>
      </c>
      <c r="G4" s="13" t="s">
        <v>110</v>
      </c>
    </row>
    <row r="5" spans="1:7" ht="69" customHeight="1" x14ac:dyDescent="0.25">
      <c r="A5" s="20" t="s">
        <v>28</v>
      </c>
      <c r="B5" s="11"/>
      <c r="C5" s="12">
        <v>0.1</v>
      </c>
      <c r="D5" s="12">
        <v>10</v>
      </c>
      <c r="E5" s="11"/>
      <c r="F5" s="12">
        <f>C5*D5</f>
        <v>1</v>
      </c>
      <c r="G5" s="14" t="s">
        <v>39</v>
      </c>
    </row>
    <row r="6" spans="1:7" ht="153.75" customHeight="1" x14ac:dyDescent="0.25">
      <c r="A6" s="20" t="s">
        <v>30</v>
      </c>
      <c r="B6" s="11"/>
      <c r="C6" s="12">
        <v>0.2</v>
      </c>
      <c r="D6" s="12">
        <v>5</v>
      </c>
      <c r="E6" s="11"/>
      <c r="F6" s="12">
        <f>C6*D6</f>
        <v>1</v>
      </c>
      <c r="G6" s="14" t="s">
        <v>111</v>
      </c>
    </row>
    <row r="7" spans="1:7" ht="189" x14ac:dyDescent="0.25">
      <c r="A7" s="20" t="s">
        <v>32</v>
      </c>
      <c r="B7" s="11"/>
      <c r="C7" s="12">
        <v>0.1</v>
      </c>
      <c r="D7" s="12">
        <v>10</v>
      </c>
      <c r="E7" s="11"/>
      <c r="F7" s="12">
        <f>C7*D7</f>
        <v>1</v>
      </c>
      <c r="G7" s="14" t="s">
        <v>112</v>
      </c>
    </row>
    <row r="8" spans="1:7" ht="16.5" x14ac:dyDescent="0.25">
      <c r="A8" s="51" t="s">
        <v>15</v>
      </c>
      <c r="B8" s="52"/>
      <c r="C8" s="52"/>
      <c r="D8" s="52"/>
      <c r="E8" s="52"/>
      <c r="F8" s="52"/>
      <c r="G8" s="53"/>
    </row>
    <row r="9" spans="1:7" ht="94.5" x14ac:dyDescent="0.25">
      <c r="A9" s="31"/>
      <c r="B9" s="20" t="s">
        <v>34</v>
      </c>
      <c r="C9" s="12">
        <v>0.2</v>
      </c>
      <c r="D9" s="12">
        <v>10</v>
      </c>
      <c r="E9" s="12">
        <f>C9*D9</f>
        <v>2</v>
      </c>
      <c r="F9" s="11"/>
      <c r="G9" s="14" t="s">
        <v>113</v>
      </c>
    </row>
    <row r="10" spans="1:7" ht="145.5" customHeight="1" x14ac:dyDescent="0.25">
      <c r="A10" s="31"/>
      <c r="B10" s="20" t="s">
        <v>193</v>
      </c>
      <c r="C10" s="12">
        <v>0.2</v>
      </c>
      <c r="D10" s="12">
        <v>10</v>
      </c>
      <c r="E10" s="12">
        <f>C10*D10</f>
        <v>2</v>
      </c>
      <c r="F10" s="11"/>
      <c r="G10" s="14" t="s">
        <v>114</v>
      </c>
    </row>
    <row r="11" spans="1:7" ht="70.5" customHeight="1" x14ac:dyDescent="0.25">
      <c r="A11" s="31"/>
      <c r="B11" s="20" t="s">
        <v>44</v>
      </c>
      <c r="C11" s="12">
        <v>0.1</v>
      </c>
      <c r="D11" s="12">
        <v>10</v>
      </c>
      <c r="E11" s="12">
        <f>C11*D11</f>
        <v>1</v>
      </c>
      <c r="F11" s="11"/>
      <c r="G11" s="14" t="s">
        <v>45</v>
      </c>
    </row>
    <row r="12" spans="1:7" ht="15.75" x14ac:dyDescent="0.25">
      <c r="A12" s="75" t="s">
        <v>22</v>
      </c>
      <c r="B12" s="76"/>
      <c r="C12" s="101">
        <f>F4+F5+F6+F7+E9+E10+E11</f>
        <v>9</v>
      </c>
      <c r="D12" s="102"/>
      <c r="E12" s="102"/>
      <c r="F12" s="103"/>
      <c r="G12" s="11"/>
    </row>
    <row r="13" spans="1:7" ht="54" customHeight="1" x14ac:dyDescent="0.25">
      <c r="A13" s="79" t="s">
        <v>115</v>
      </c>
      <c r="B13" s="80"/>
      <c r="C13" s="80"/>
      <c r="D13" s="80"/>
      <c r="E13" s="80"/>
      <c r="F13" s="80"/>
      <c r="G13" s="81"/>
    </row>
    <row r="14" spans="1:7" ht="37.5" customHeight="1" x14ac:dyDescent="0.25">
      <c r="A14" s="98" t="s">
        <v>116</v>
      </c>
      <c r="B14" s="99"/>
      <c r="C14" s="99"/>
      <c r="D14" s="99"/>
      <c r="E14" s="99"/>
      <c r="F14" s="99"/>
      <c r="G14" s="100"/>
    </row>
    <row r="16" spans="1:7" x14ac:dyDescent="0.25">
      <c r="A16" s="19"/>
    </row>
    <row r="17" spans="1:1" x14ac:dyDescent="0.25">
      <c r="A17" s="19"/>
    </row>
  </sheetData>
  <mergeCells count="6">
    <mergeCell ref="A14:G14"/>
    <mergeCell ref="C12:F12"/>
    <mergeCell ref="A1:G1"/>
    <mergeCell ref="A8:G8"/>
    <mergeCell ref="A12:B12"/>
    <mergeCell ref="A13:G13"/>
  </mergeCells>
  <pageMargins left="0.70866141732283472" right="0.70866141732283472" top="0.35433070866141736" bottom="0.15748031496062992" header="0.31496062992125984" footer="0.31496062992125984"/>
  <pageSetup paperSize="9" scale="55" fitToWidth="0" orientation="landscape" r:id="rId1"/>
  <headerFooter>
    <oddFooter>&amp;R116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1"/>
  <sheetViews>
    <sheetView view="pageBreakPreview" topLeftCell="A7" zoomScale="80" zoomScaleNormal="100" zoomScaleSheetLayoutView="80" workbookViewId="0">
      <selection activeCell="G11" sqref="G11"/>
    </sheetView>
  </sheetViews>
  <sheetFormatPr defaultRowHeight="16.5" x14ac:dyDescent="0.25"/>
  <cols>
    <col min="1" max="1" width="60.5703125" style="1" customWidth="1"/>
    <col min="2" max="2" width="32" style="1" customWidth="1"/>
    <col min="3" max="3" width="16.140625" style="1" customWidth="1"/>
    <col min="4" max="4" width="15.28515625" style="1" customWidth="1"/>
    <col min="5" max="5" width="22" style="1" customWidth="1"/>
    <col min="6" max="6" width="21.7109375" style="1" customWidth="1"/>
    <col min="7" max="7" width="69.7109375" style="1" customWidth="1"/>
    <col min="8" max="16384" width="9.140625" style="1"/>
  </cols>
  <sheetData>
    <row r="1" spans="1:7" ht="31.5" customHeight="1" x14ac:dyDescent="0.25">
      <c r="A1" s="93" t="s">
        <v>194</v>
      </c>
      <c r="B1" s="93"/>
      <c r="C1" s="93"/>
      <c r="D1" s="93"/>
      <c r="E1" s="93"/>
      <c r="F1" s="93"/>
      <c r="G1" s="93"/>
    </row>
    <row r="2" spans="1:7" s="3" customFormat="1" ht="33" x14ac:dyDescent="0.25">
      <c r="A2" s="2" t="s">
        <v>0</v>
      </c>
      <c r="B2" s="2" t="s">
        <v>1</v>
      </c>
      <c r="C2" s="2" t="s">
        <v>2</v>
      </c>
      <c r="D2" s="2" t="s">
        <v>3</v>
      </c>
      <c r="E2" s="2" t="s">
        <v>4</v>
      </c>
      <c r="F2" s="2" t="s">
        <v>5</v>
      </c>
      <c r="G2" s="2" t="s">
        <v>6</v>
      </c>
    </row>
    <row r="3" spans="1:7" s="42" customFormat="1" ht="12.75" x14ac:dyDescent="0.25">
      <c r="A3" s="41">
        <v>1</v>
      </c>
      <c r="B3" s="41">
        <v>2</v>
      </c>
      <c r="C3" s="41">
        <v>3</v>
      </c>
      <c r="D3" s="41">
        <v>4</v>
      </c>
      <c r="E3" s="41">
        <v>5</v>
      </c>
      <c r="F3" s="41">
        <v>6</v>
      </c>
      <c r="G3" s="41">
        <v>7</v>
      </c>
    </row>
    <row r="4" spans="1:7" s="3" customFormat="1" ht="162" customHeight="1" x14ac:dyDescent="0.25">
      <c r="A4" s="26" t="s">
        <v>7</v>
      </c>
      <c r="B4" s="5"/>
      <c r="C4" s="5">
        <v>0.1</v>
      </c>
      <c r="D4" s="5">
        <v>10</v>
      </c>
      <c r="E4" s="5"/>
      <c r="F4" s="5">
        <f>C4*D4</f>
        <v>1</v>
      </c>
      <c r="G4" s="4" t="s">
        <v>117</v>
      </c>
    </row>
    <row r="5" spans="1:7" s="3" customFormat="1" ht="42.75" customHeight="1" x14ac:dyDescent="0.25">
      <c r="A5" s="26" t="s">
        <v>9</v>
      </c>
      <c r="B5" s="5"/>
      <c r="C5" s="5">
        <v>0.1</v>
      </c>
      <c r="D5" s="5">
        <v>10</v>
      </c>
      <c r="E5" s="5"/>
      <c r="F5" s="5">
        <f>C5*D5</f>
        <v>1</v>
      </c>
      <c r="G5" s="4" t="s">
        <v>75</v>
      </c>
    </row>
    <row r="6" spans="1:7" s="3" customFormat="1" ht="113.25" customHeight="1" x14ac:dyDescent="0.25">
      <c r="A6" s="26" t="s">
        <v>11</v>
      </c>
      <c r="B6" s="5"/>
      <c r="C6" s="5">
        <v>0.2</v>
      </c>
      <c r="D6" s="5">
        <v>10</v>
      </c>
      <c r="E6" s="5"/>
      <c r="F6" s="5">
        <f>C6*D6</f>
        <v>2</v>
      </c>
      <c r="G6" s="4" t="s">
        <v>118</v>
      </c>
    </row>
    <row r="7" spans="1:7" s="3" customFormat="1" ht="159.75" customHeight="1" x14ac:dyDescent="0.25">
      <c r="A7" s="26" t="s">
        <v>13</v>
      </c>
      <c r="B7" s="5"/>
      <c r="C7" s="5">
        <v>0.1</v>
      </c>
      <c r="D7" s="5">
        <v>10</v>
      </c>
      <c r="E7" s="5"/>
      <c r="F7" s="5">
        <f>C7*D7</f>
        <v>1</v>
      </c>
      <c r="G7" s="4" t="s">
        <v>119</v>
      </c>
    </row>
    <row r="8" spans="1:7" s="3" customFormat="1" ht="16.5" customHeight="1" x14ac:dyDescent="0.25">
      <c r="A8" s="51" t="s">
        <v>15</v>
      </c>
      <c r="B8" s="52"/>
      <c r="C8" s="52"/>
      <c r="D8" s="52"/>
      <c r="E8" s="52"/>
      <c r="F8" s="52"/>
      <c r="G8" s="53"/>
    </row>
    <row r="9" spans="1:7" s="3" customFormat="1" ht="73.5" customHeight="1" x14ac:dyDescent="0.25">
      <c r="A9" s="54"/>
      <c r="B9" s="26" t="s">
        <v>16</v>
      </c>
      <c r="C9" s="5">
        <v>0.2</v>
      </c>
      <c r="D9" s="5">
        <v>10</v>
      </c>
      <c r="E9" s="5">
        <f>C9*D9</f>
        <v>2</v>
      </c>
      <c r="F9" s="5"/>
      <c r="G9" s="4" t="s">
        <v>120</v>
      </c>
    </row>
    <row r="10" spans="1:7" s="3" customFormat="1" ht="72.75" customHeight="1" x14ac:dyDescent="0.25">
      <c r="A10" s="55"/>
      <c r="B10" s="26" t="s">
        <v>18</v>
      </c>
      <c r="C10" s="5">
        <v>0.2</v>
      </c>
      <c r="D10" s="5">
        <v>5</v>
      </c>
      <c r="E10" s="5">
        <f>C10*D10</f>
        <v>1</v>
      </c>
      <c r="F10" s="5"/>
      <c r="G10" s="6" t="s">
        <v>121</v>
      </c>
    </row>
    <row r="11" spans="1:7" s="3" customFormat="1" ht="49.5" x14ac:dyDescent="0.25">
      <c r="A11" s="56"/>
      <c r="B11" s="26" t="s">
        <v>20</v>
      </c>
      <c r="C11" s="5">
        <v>0.1</v>
      </c>
      <c r="D11" s="5">
        <v>10</v>
      </c>
      <c r="E11" s="5">
        <f>C11*D11</f>
        <v>1</v>
      </c>
      <c r="F11" s="5"/>
      <c r="G11" s="4" t="s">
        <v>58</v>
      </c>
    </row>
    <row r="12" spans="1:7" x14ac:dyDescent="0.25">
      <c r="A12" s="57" t="s">
        <v>22</v>
      </c>
      <c r="B12" s="58"/>
      <c r="C12" s="107">
        <f>F4+F5+F6+F7+E9+E10+E11</f>
        <v>9</v>
      </c>
      <c r="D12" s="108"/>
      <c r="E12" s="108"/>
      <c r="F12" s="109"/>
      <c r="G12" s="32"/>
    </row>
    <row r="13" spans="1:7" ht="45" customHeight="1" x14ac:dyDescent="0.25">
      <c r="A13" s="104" t="s">
        <v>122</v>
      </c>
      <c r="B13" s="105"/>
      <c r="C13" s="105"/>
      <c r="D13" s="105"/>
      <c r="E13" s="105"/>
      <c r="F13" s="105"/>
      <c r="G13" s="106"/>
    </row>
    <row r="14" spans="1:7" ht="37.5" customHeight="1" x14ac:dyDescent="0.25">
      <c r="A14" s="90" t="s">
        <v>123</v>
      </c>
      <c r="B14" s="91"/>
      <c r="C14" s="91"/>
      <c r="D14" s="91"/>
      <c r="E14" s="91"/>
      <c r="F14" s="91"/>
      <c r="G14" s="92"/>
    </row>
    <row r="16" spans="1:7" x14ac:dyDescent="0.25">
      <c r="A16" s="9"/>
    </row>
    <row r="17" spans="1:7" x14ac:dyDescent="0.25">
      <c r="A17" s="9"/>
    </row>
    <row r="21" spans="1:7" x14ac:dyDescent="0.25">
      <c r="G21" s="33"/>
    </row>
  </sheetData>
  <mergeCells count="7">
    <mergeCell ref="A13:G13"/>
    <mergeCell ref="A14:G14"/>
    <mergeCell ref="C12:F12"/>
    <mergeCell ref="A1:G1"/>
    <mergeCell ref="A8:G8"/>
    <mergeCell ref="A9:A11"/>
    <mergeCell ref="A12:B12"/>
  </mergeCells>
  <pageMargins left="0.51181102362204722" right="0.19685039370078741" top="0.15748031496062992" bottom="0.19685039370078741" header="0.31496062992125984" footer="0.31496062992125984"/>
  <pageSetup paperSize="9" scale="55" orientation="landscape" r:id="rId1"/>
  <headerFooter>
    <oddFooter>&amp;R117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100" zoomScaleSheetLayoutView="73" workbookViewId="0">
      <selection activeCell="E11" sqref="E11"/>
    </sheetView>
  </sheetViews>
  <sheetFormatPr defaultRowHeight="15" x14ac:dyDescent="0.25"/>
  <cols>
    <col min="1" max="1" width="48.85546875" style="10" customWidth="1"/>
    <col min="2" max="2" width="29.5703125" style="10" customWidth="1"/>
    <col min="3" max="3" width="10.5703125" style="10" customWidth="1"/>
    <col min="4" max="4" width="9.140625" style="10"/>
    <col min="5" max="5" width="20.28515625" style="10" customWidth="1"/>
    <col min="6" max="6" width="16.140625" style="10" customWidth="1"/>
    <col min="7" max="7" width="77.140625" style="10" customWidth="1"/>
    <col min="8" max="16384" width="9.140625" style="10"/>
  </cols>
  <sheetData>
    <row r="1" spans="1:7" ht="31.5" customHeight="1" x14ac:dyDescent="0.25">
      <c r="A1" s="86" t="s">
        <v>195</v>
      </c>
      <c r="B1" s="86"/>
      <c r="C1" s="86"/>
      <c r="D1" s="86"/>
      <c r="E1" s="86"/>
      <c r="F1" s="86"/>
      <c r="G1" s="86"/>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00.5" customHeight="1" x14ac:dyDescent="0.25">
      <c r="A4" s="4" t="s">
        <v>26</v>
      </c>
      <c r="B4" s="11"/>
      <c r="C4" s="12">
        <v>0.1</v>
      </c>
      <c r="D4" s="12">
        <v>10</v>
      </c>
      <c r="E4" s="11"/>
      <c r="F4" s="12">
        <f>C4*D4</f>
        <v>1</v>
      </c>
      <c r="G4" s="13" t="s">
        <v>124</v>
      </c>
    </row>
    <row r="5" spans="1:7" ht="95.25" customHeight="1" x14ac:dyDescent="0.25">
      <c r="A5" s="4" t="s">
        <v>28</v>
      </c>
      <c r="B5" s="11"/>
      <c r="C5" s="12">
        <v>0.1</v>
      </c>
      <c r="D5" s="12">
        <v>10</v>
      </c>
      <c r="E5" s="11"/>
      <c r="F5" s="12">
        <f>C5*D5</f>
        <v>1</v>
      </c>
      <c r="G5" s="14" t="s">
        <v>125</v>
      </c>
    </row>
    <row r="6" spans="1:7" ht="145.5" customHeight="1" x14ac:dyDescent="0.25">
      <c r="A6" s="4" t="s">
        <v>30</v>
      </c>
      <c r="B6" s="11"/>
      <c r="C6" s="12">
        <v>0.2</v>
      </c>
      <c r="D6" s="12">
        <v>5</v>
      </c>
      <c r="E6" s="11"/>
      <c r="F6" s="12">
        <f>C6*D6</f>
        <v>1</v>
      </c>
      <c r="G6" s="14" t="s">
        <v>126</v>
      </c>
    </row>
    <row r="7" spans="1:7" ht="96.75" customHeight="1" x14ac:dyDescent="0.25">
      <c r="A7" s="4" t="s">
        <v>32</v>
      </c>
      <c r="B7" s="11"/>
      <c r="C7" s="12">
        <v>0.1</v>
      </c>
      <c r="D7" s="12">
        <v>10</v>
      </c>
      <c r="E7" s="11"/>
      <c r="F7" s="12">
        <f>C7*D7</f>
        <v>1</v>
      </c>
      <c r="G7" s="14" t="s">
        <v>127</v>
      </c>
    </row>
    <row r="8" spans="1:7" ht="16.5" customHeight="1" x14ac:dyDescent="0.25">
      <c r="A8" s="51" t="s">
        <v>15</v>
      </c>
      <c r="B8" s="52"/>
      <c r="C8" s="52"/>
      <c r="D8" s="52"/>
      <c r="E8" s="52"/>
      <c r="F8" s="52"/>
      <c r="G8" s="53"/>
    </row>
    <row r="9" spans="1:7" ht="57.75" customHeight="1" x14ac:dyDescent="0.25">
      <c r="A9" s="11"/>
      <c r="B9" s="4" t="s">
        <v>34</v>
      </c>
      <c r="C9" s="12">
        <v>0.2</v>
      </c>
      <c r="D9" s="12">
        <v>10</v>
      </c>
      <c r="E9" s="12">
        <f>C9*D9</f>
        <v>2</v>
      </c>
      <c r="F9" s="11"/>
      <c r="G9" s="14" t="s">
        <v>128</v>
      </c>
    </row>
    <row r="10" spans="1:7" ht="91.5" customHeight="1" x14ac:dyDescent="0.25">
      <c r="A10" s="11"/>
      <c r="B10" s="4" t="s">
        <v>36</v>
      </c>
      <c r="C10" s="12">
        <v>0.2</v>
      </c>
      <c r="D10" s="12">
        <v>10</v>
      </c>
      <c r="E10" s="12">
        <f>C10*D10</f>
        <v>2</v>
      </c>
      <c r="F10" s="11"/>
      <c r="G10" s="16" t="s">
        <v>129</v>
      </c>
    </row>
    <row r="11" spans="1:7" ht="68.25" customHeight="1" x14ac:dyDescent="0.25">
      <c r="A11" s="11"/>
      <c r="B11" s="4" t="s">
        <v>20</v>
      </c>
      <c r="C11" s="12">
        <v>0.1</v>
      </c>
      <c r="D11" s="12">
        <v>8</v>
      </c>
      <c r="E11" s="12">
        <f>C11*D11</f>
        <v>0.8</v>
      </c>
      <c r="F11" s="11"/>
      <c r="G11" s="14" t="s">
        <v>52</v>
      </c>
    </row>
    <row r="12" spans="1:7" ht="15.75" x14ac:dyDescent="0.25">
      <c r="A12" s="75" t="s">
        <v>22</v>
      </c>
      <c r="B12" s="76"/>
      <c r="C12" s="77">
        <f>F4+F5+F6+F7+E9+E10+E11</f>
        <v>8.8000000000000007</v>
      </c>
      <c r="D12" s="82"/>
      <c r="E12" s="82"/>
      <c r="F12" s="78"/>
      <c r="G12" s="11"/>
    </row>
    <row r="13" spans="1:7" ht="37.5" customHeight="1" x14ac:dyDescent="0.25">
      <c r="A13" s="72" t="s">
        <v>196</v>
      </c>
      <c r="B13" s="73"/>
      <c r="C13" s="73"/>
      <c r="D13" s="73"/>
      <c r="E13" s="73"/>
      <c r="F13" s="73"/>
      <c r="G13" s="74"/>
    </row>
    <row r="14" spans="1:7" ht="69" customHeight="1" x14ac:dyDescent="0.25">
      <c r="A14" s="72" t="s">
        <v>197</v>
      </c>
      <c r="B14" s="73"/>
      <c r="C14" s="73"/>
      <c r="D14" s="73"/>
      <c r="E14" s="73"/>
      <c r="F14" s="73"/>
      <c r="G14" s="74"/>
    </row>
    <row r="16" spans="1:7" x14ac:dyDescent="0.25">
      <c r="A16" s="19"/>
    </row>
    <row r="17" spans="1:1" x14ac:dyDescent="0.25">
      <c r="A17" s="19"/>
    </row>
  </sheetData>
  <mergeCells count="6">
    <mergeCell ref="C12:F12"/>
    <mergeCell ref="A14:G14"/>
    <mergeCell ref="A13:G13"/>
    <mergeCell ref="A1:G1"/>
    <mergeCell ref="A8:G8"/>
    <mergeCell ref="A12:B12"/>
  </mergeCells>
  <printOptions horizontalCentered="1"/>
  <pageMargins left="0.11811023622047245" right="0.11811023622047245" top="0.15748031496062992" bottom="0" header="0" footer="0"/>
  <pageSetup paperSize="9" scale="65" orientation="landscape" r:id="rId1"/>
  <headerFooter>
    <oddFooter>&amp;R118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topLeftCell="A10" zoomScale="72" zoomScaleNormal="100" zoomScaleSheetLayoutView="72" workbookViewId="0">
      <selection activeCell="F6" sqref="F6"/>
    </sheetView>
  </sheetViews>
  <sheetFormatPr defaultRowHeight="16.5" x14ac:dyDescent="0.25"/>
  <cols>
    <col min="1" max="1" width="48.85546875" style="1" customWidth="1"/>
    <col min="2" max="2" width="32" style="1" customWidth="1"/>
    <col min="3" max="3" width="16.140625" style="1" customWidth="1"/>
    <col min="4" max="4" width="15.28515625" style="1" customWidth="1"/>
    <col min="5" max="5" width="24.5703125" style="1" customWidth="1"/>
    <col min="6" max="6" width="21.42578125" style="1" customWidth="1"/>
    <col min="7" max="7" width="64.28515625" style="1" customWidth="1"/>
    <col min="8" max="16384" width="9.140625" style="1"/>
  </cols>
  <sheetData>
    <row r="1" spans="1:7" ht="24" customHeight="1" x14ac:dyDescent="0.25">
      <c r="A1" s="93" t="s">
        <v>198</v>
      </c>
      <c r="B1" s="93"/>
      <c r="C1" s="93"/>
      <c r="D1" s="93"/>
      <c r="E1" s="93"/>
      <c r="F1" s="93"/>
      <c r="G1" s="93"/>
    </row>
    <row r="2" spans="1:7" s="3" customFormat="1" ht="33" x14ac:dyDescent="0.25">
      <c r="A2" s="2" t="s">
        <v>0</v>
      </c>
      <c r="B2" s="2" t="s">
        <v>1</v>
      </c>
      <c r="C2" s="2" t="s">
        <v>2</v>
      </c>
      <c r="D2" s="2" t="s">
        <v>3</v>
      </c>
      <c r="E2" s="2" t="s">
        <v>4</v>
      </c>
      <c r="F2" s="2" t="s">
        <v>5</v>
      </c>
      <c r="G2" s="2" t="s">
        <v>6</v>
      </c>
    </row>
    <row r="3" spans="1:7" s="42" customFormat="1" ht="12.75" x14ac:dyDescent="0.25">
      <c r="A3" s="41">
        <v>1</v>
      </c>
      <c r="B3" s="41">
        <v>2</v>
      </c>
      <c r="C3" s="41">
        <v>3</v>
      </c>
      <c r="D3" s="41">
        <v>4</v>
      </c>
      <c r="E3" s="41">
        <v>5</v>
      </c>
      <c r="F3" s="41">
        <v>6</v>
      </c>
      <c r="G3" s="41">
        <v>7</v>
      </c>
    </row>
    <row r="4" spans="1:7" s="3" customFormat="1" ht="159" customHeight="1" x14ac:dyDescent="0.25">
      <c r="A4" s="26" t="s">
        <v>7</v>
      </c>
      <c r="B4" s="5"/>
      <c r="C4" s="5">
        <v>0.1</v>
      </c>
      <c r="D4" s="5">
        <v>10</v>
      </c>
      <c r="E4" s="5"/>
      <c r="F4" s="5">
        <f>C4*D4</f>
        <v>1</v>
      </c>
      <c r="G4" s="4" t="s">
        <v>130</v>
      </c>
    </row>
    <row r="5" spans="1:7" s="3" customFormat="1" ht="58.5" customHeight="1" x14ac:dyDescent="0.25">
      <c r="A5" s="26" t="s">
        <v>9</v>
      </c>
      <c r="B5" s="5"/>
      <c r="C5" s="5">
        <v>0.1</v>
      </c>
      <c r="D5" s="5">
        <v>10</v>
      </c>
      <c r="E5" s="5"/>
      <c r="F5" s="5">
        <f>C5*D5</f>
        <v>1</v>
      </c>
      <c r="G5" s="4" t="s">
        <v>75</v>
      </c>
    </row>
    <row r="6" spans="1:7" s="3" customFormat="1" ht="135" customHeight="1" x14ac:dyDescent="0.25">
      <c r="A6" s="26" t="s">
        <v>11</v>
      </c>
      <c r="B6" s="5"/>
      <c r="C6" s="5">
        <v>0.2</v>
      </c>
      <c r="D6" s="5">
        <v>5</v>
      </c>
      <c r="E6" s="5"/>
      <c r="F6" s="5">
        <f>C6*D6</f>
        <v>1</v>
      </c>
      <c r="G6" s="4" t="s">
        <v>131</v>
      </c>
    </row>
    <row r="7" spans="1:7" s="3" customFormat="1" ht="195" customHeight="1" x14ac:dyDescent="0.25">
      <c r="A7" s="26" t="s">
        <v>13</v>
      </c>
      <c r="B7" s="5"/>
      <c r="C7" s="5">
        <v>0.1</v>
      </c>
      <c r="D7" s="5">
        <v>10</v>
      </c>
      <c r="E7" s="5"/>
      <c r="F7" s="5">
        <f>C7*D7</f>
        <v>1</v>
      </c>
      <c r="G7" s="4" t="s">
        <v>132</v>
      </c>
    </row>
    <row r="8" spans="1:7" s="3" customFormat="1" ht="16.5" customHeight="1" x14ac:dyDescent="0.25">
      <c r="A8" s="63" t="s">
        <v>15</v>
      </c>
      <c r="B8" s="64"/>
      <c r="C8" s="64"/>
      <c r="D8" s="64"/>
      <c r="E8" s="64"/>
      <c r="F8" s="64"/>
      <c r="G8" s="64"/>
    </row>
    <row r="9" spans="1:7" s="3" customFormat="1" ht="78.75" customHeight="1" x14ac:dyDescent="0.25">
      <c r="A9" s="64"/>
      <c r="B9" s="26" t="s">
        <v>16</v>
      </c>
      <c r="C9" s="5">
        <v>0.2</v>
      </c>
      <c r="D9" s="5">
        <v>10</v>
      </c>
      <c r="E9" s="5">
        <f>C9*D9</f>
        <v>2</v>
      </c>
      <c r="F9" s="5"/>
      <c r="G9" s="4" t="s">
        <v>133</v>
      </c>
    </row>
    <row r="10" spans="1:7" s="3" customFormat="1" ht="66" x14ac:dyDescent="0.25">
      <c r="A10" s="64"/>
      <c r="B10" s="26" t="s">
        <v>18</v>
      </c>
      <c r="C10" s="5">
        <v>0.2</v>
      </c>
      <c r="D10" s="5">
        <v>10</v>
      </c>
      <c r="E10" s="5">
        <f>C10*D10</f>
        <v>2</v>
      </c>
      <c r="F10" s="5"/>
      <c r="G10" s="34" t="s">
        <v>134</v>
      </c>
    </row>
    <row r="11" spans="1:7" s="3" customFormat="1" ht="84.75" customHeight="1" x14ac:dyDescent="0.25">
      <c r="A11" s="64"/>
      <c r="B11" s="26" t="s">
        <v>20</v>
      </c>
      <c r="C11" s="5">
        <v>0.1</v>
      </c>
      <c r="D11" s="5">
        <v>5</v>
      </c>
      <c r="E11" s="5">
        <f>C11*D11</f>
        <v>0.5</v>
      </c>
      <c r="F11" s="5"/>
      <c r="G11" s="4" t="s">
        <v>135</v>
      </c>
    </row>
    <row r="12" spans="1:7" x14ac:dyDescent="0.25">
      <c r="A12" s="84" t="s">
        <v>22</v>
      </c>
      <c r="B12" s="84"/>
      <c r="C12" s="111">
        <f>F4+F5+F6+F7+E9+E10+E11</f>
        <v>8.5</v>
      </c>
      <c r="D12" s="111"/>
      <c r="E12" s="111"/>
      <c r="F12" s="111"/>
      <c r="G12" s="8"/>
    </row>
    <row r="13" spans="1:7" ht="55.5" customHeight="1" x14ac:dyDescent="0.25">
      <c r="A13" s="110" t="s">
        <v>199</v>
      </c>
      <c r="B13" s="110"/>
      <c r="C13" s="110"/>
      <c r="D13" s="110"/>
      <c r="E13" s="110"/>
      <c r="F13" s="110"/>
      <c r="G13" s="110"/>
    </row>
    <row r="14" spans="1:7" ht="49.5" customHeight="1" x14ac:dyDescent="0.25">
      <c r="A14" s="83" t="s">
        <v>200</v>
      </c>
      <c r="B14" s="83"/>
      <c r="C14" s="83"/>
      <c r="D14" s="83"/>
      <c r="E14" s="83"/>
      <c r="F14" s="83"/>
      <c r="G14" s="83"/>
    </row>
    <row r="16" spans="1:7" x14ac:dyDescent="0.25">
      <c r="A16" s="9"/>
    </row>
    <row r="17" spans="1:1" x14ac:dyDescent="0.25">
      <c r="A17" s="9"/>
    </row>
  </sheetData>
  <mergeCells count="7">
    <mergeCell ref="A13:G13"/>
    <mergeCell ref="A14:G14"/>
    <mergeCell ref="C12:F12"/>
    <mergeCell ref="A1:G1"/>
    <mergeCell ref="A8:G8"/>
    <mergeCell ref="A9:A11"/>
    <mergeCell ref="A12:B12"/>
  </mergeCells>
  <pageMargins left="0.31496062992125984" right="0.31496062992125984" top="0.15748031496062992" bottom="0.15748031496062992" header="0.31496062992125984" footer="0.31496062992125984"/>
  <pageSetup paperSize="9" scale="57" orientation="landscape" r:id="rId1"/>
  <headerFooter>
    <oddFooter>&amp;R119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view="pageBreakPreview" zoomScale="90" zoomScaleNormal="100" zoomScaleSheetLayoutView="90" workbookViewId="0">
      <selection activeCell="D22" sqref="D22"/>
    </sheetView>
  </sheetViews>
  <sheetFormatPr defaultRowHeight="15" x14ac:dyDescent="0.25"/>
  <cols>
    <col min="1" max="1" width="46.140625" style="10" customWidth="1"/>
    <col min="2" max="2" width="29.5703125" style="10" customWidth="1"/>
    <col min="3" max="3" width="10.5703125" style="10" customWidth="1"/>
    <col min="4" max="4" width="9.140625" style="10"/>
    <col min="5" max="5" width="25.85546875" style="10" customWidth="1"/>
    <col min="6" max="6" width="16.140625" style="10" customWidth="1"/>
    <col min="7" max="7" width="64.5703125" style="10" customWidth="1"/>
    <col min="8" max="16384" width="9.140625" style="10"/>
  </cols>
  <sheetData>
    <row r="1" spans="1:9" ht="30" customHeight="1" x14ac:dyDescent="0.25">
      <c r="A1" s="62" t="s">
        <v>201</v>
      </c>
      <c r="B1" s="62"/>
      <c r="C1" s="62"/>
      <c r="D1" s="62"/>
      <c r="E1" s="62"/>
      <c r="F1" s="62"/>
      <c r="G1" s="62"/>
    </row>
    <row r="2" spans="1:9" ht="33" x14ac:dyDescent="0.25">
      <c r="A2" s="2" t="s">
        <v>0</v>
      </c>
      <c r="B2" s="2" t="s">
        <v>1</v>
      </c>
      <c r="C2" s="2" t="s">
        <v>25</v>
      </c>
      <c r="D2" s="2" t="s">
        <v>3</v>
      </c>
      <c r="E2" s="2" t="s">
        <v>4</v>
      </c>
      <c r="F2" s="2" t="s">
        <v>5</v>
      </c>
      <c r="G2" s="2" t="s">
        <v>6</v>
      </c>
    </row>
    <row r="3" spans="1:9" s="43" customFormat="1" ht="12.75" x14ac:dyDescent="0.2">
      <c r="A3" s="41">
        <v>1</v>
      </c>
      <c r="B3" s="41">
        <v>2</v>
      </c>
      <c r="C3" s="41">
        <v>3</v>
      </c>
      <c r="D3" s="41">
        <v>4</v>
      </c>
      <c r="E3" s="41">
        <v>5</v>
      </c>
      <c r="F3" s="41">
        <v>6</v>
      </c>
      <c r="G3" s="41">
        <v>7</v>
      </c>
    </row>
    <row r="4" spans="1:9" ht="108" customHeight="1" x14ac:dyDescent="0.25">
      <c r="A4" s="4" t="s">
        <v>26</v>
      </c>
      <c r="B4" s="11"/>
      <c r="C4" s="12">
        <v>0.1</v>
      </c>
      <c r="D4" s="12">
        <v>10</v>
      </c>
      <c r="E4" s="11"/>
      <c r="F4" s="12">
        <f>C4*D4</f>
        <v>1</v>
      </c>
      <c r="G4" s="13" t="s">
        <v>136</v>
      </c>
    </row>
    <row r="5" spans="1:9" ht="51.75" customHeight="1" x14ac:dyDescent="0.25">
      <c r="A5" s="4" t="s">
        <v>28</v>
      </c>
      <c r="B5" s="11"/>
      <c r="C5" s="12">
        <v>0.1</v>
      </c>
      <c r="D5" s="12">
        <v>10</v>
      </c>
      <c r="E5" s="11"/>
      <c r="F5" s="12">
        <f t="shared" ref="F5:F7" si="0">C5*D5</f>
        <v>1</v>
      </c>
      <c r="G5" s="14" t="s">
        <v>39</v>
      </c>
    </row>
    <row r="6" spans="1:9" ht="142.5" customHeight="1" x14ac:dyDescent="0.25">
      <c r="A6" s="4" t="s">
        <v>30</v>
      </c>
      <c r="B6" s="11"/>
      <c r="C6" s="12">
        <v>0.2</v>
      </c>
      <c r="D6" s="12">
        <v>10</v>
      </c>
      <c r="E6" s="11"/>
      <c r="F6" s="12">
        <f t="shared" si="0"/>
        <v>2</v>
      </c>
      <c r="G6" s="14" t="s">
        <v>103</v>
      </c>
    </row>
    <row r="7" spans="1:9" ht="168" customHeight="1" x14ac:dyDescent="0.25">
      <c r="A7" s="4" t="s">
        <v>32</v>
      </c>
      <c r="B7" s="11"/>
      <c r="C7" s="12">
        <v>0.1</v>
      </c>
      <c r="D7" s="12">
        <v>10</v>
      </c>
      <c r="E7" s="11"/>
      <c r="F7" s="12">
        <f t="shared" si="0"/>
        <v>1</v>
      </c>
      <c r="G7" s="14" t="s">
        <v>137</v>
      </c>
    </row>
    <row r="8" spans="1:9" ht="16.5" customHeight="1" x14ac:dyDescent="0.25">
      <c r="A8" s="63" t="s">
        <v>15</v>
      </c>
      <c r="B8" s="63"/>
      <c r="C8" s="63"/>
      <c r="D8" s="63"/>
      <c r="E8" s="63"/>
      <c r="F8" s="63"/>
      <c r="G8" s="63"/>
    </row>
    <row r="9" spans="1:9" ht="152.25" customHeight="1" x14ac:dyDescent="0.25">
      <c r="A9" s="11"/>
      <c r="B9" s="4" t="s">
        <v>34</v>
      </c>
      <c r="C9" s="12">
        <v>0.2</v>
      </c>
      <c r="D9" s="35">
        <v>5</v>
      </c>
      <c r="E9" s="35">
        <f>D9*C9</f>
        <v>1</v>
      </c>
      <c r="F9" s="36"/>
      <c r="G9" s="37" t="s">
        <v>138</v>
      </c>
      <c r="I9" s="10" t="s">
        <v>139</v>
      </c>
    </row>
    <row r="10" spans="1:9" ht="92.25" customHeight="1" x14ac:dyDescent="0.25">
      <c r="A10" s="11"/>
      <c r="B10" s="4" t="s">
        <v>36</v>
      </c>
      <c r="C10" s="12">
        <v>0.2</v>
      </c>
      <c r="D10" s="12">
        <v>10</v>
      </c>
      <c r="E10" s="12">
        <f>C10*D10</f>
        <v>2</v>
      </c>
      <c r="F10" s="11"/>
      <c r="G10" s="14" t="s">
        <v>140</v>
      </c>
    </row>
    <row r="11" spans="1:9" ht="69" customHeight="1" x14ac:dyDescent="0.25">
      <c r="A11" s="11"/>
      <c r="B11" s="4" t="s">
        <v>20</v>
      </c>
      <c r="C11" s="12">
        <v>0.1</v>
      </c>
      <c r="D11" s="12">
        <v>5</v>
      </c>
      <c r="E11" s="12">
        <f t="shared" ref="E11" si="1">C11*D11</f>
        <v>0.5</v>
      </c>
      <c r="F11" s="11"/>
      <c r="G11" s="14" t="s">
        <v>94</v>
      </c>
    </row>
    <row r="12" spans="1:9" ht="15.75" x14ac:dyDescent="0.25">
      <c r="A12" s="65" t="s">
        <v>22</v>
      </c>
      <c r="B12" s="66"/>
      <c r="C12" s="77">
        <f>F4+F5+F6+F7+E9+E10+E11</f>
        <v>8.5</v>
      </c>
      <c r="D12" s="82"/>
      <c r="E12" s="82"/>
      <c r="F12" s="78"/>
      <c r="G12" s="11"/>
    </row>
    <row r="13" spans="1:9" ht="34.5" customHeight="1" x14ac:dyDescent="0.25">
      <c r="A13" s="98" t="s">
        <v>202</v>
      </c>
      <c r="B13" s="99"/>
      <c r="C13" s="99"/>
      <c r="D13" s="99"/>
      <c r="E13" s="99"/>
      <c r="F13" s="99"/>
      <c r="G13" s="100"/>
    </row>
    <row r="14" spans="1:9" ht="53.25" customHeight="1" x14ac:dyDescent="0.25">
      <c r="A14" s="112" t="s">
        <v>141</v>
      </c>
      <c r="B14" s="113"/>
      <c r="C14" s="113"/>
      <c r="D14" s="113"/>
      <c r="E14" s="113"/>
      <c r="F14" s="113"/>
      <c r="G14" s="114"/>
    </row>
    <row r="16" spans="1:9" x14ac:dyDescent="0.25">
      <c r="A16" s="19"/>
    </row>
    <row r="17" spans="1:1" x14ac:dyDescent="0.25">
      <c r="A17" s="19"/>
    </row>
  </sheetData>
  <mergeCells count="6">
    <mergeCell ref="A14:G14"/>
    <mergeCell ref="C12:F12"/>
    <mergeCell ref="A1:G1"/>
    <mergeCell ref="A8:G8"/>
    <mergeCell ref="A12:B12"/>
    <mergeCell ref="A13:G13"/>
  </mergeCells>
  <pageMargins left="0.70866141732283472" right="0" top="0.35433070866141736" bottom="0.15748031496062992" header="0.31496062992125984" footer="0.31496062992125984"/>
  <pageSetup paperSize="9" scale="55" orientation="landscape" r:id="rId1"/>
  <headerFooter>
    <oddFooter>&amp;R120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100" zoomScaleSheetLayoutView="73" workbookViewId="0">
      <selection activeCell="A13" sqref="A13:G13"/>
    </sheetView>
  </sheetViews>
  <sheetFormatPr defaultRowHeight="15" x14ac:dyDescent="0.25"/>
  <cols>
    <col min="1" max="1" width="43" style="10" customWidth="1"/>
    <col min="2" max="2" width="29.5703125" style="10" customWidth="1"/>
    <col min="3" max="3" width="10.5703125" style="10" customWidth="1"/>
    <col min="4" max="4" width="9.140625" style="10"/>
    <col min="5" max="5" width="25.85546875" style="10" customWidth="1"/>
    <col min="6" max="6" width="16.140625" style="10" customWidth="1"/>
    <col min="7" max="7" width="56.140625" style="10" customWidth="1"/>
    <col min="8" max="16384" width="9.140625" style="10"/>
  </cols>
  <sheetData>
    <row r="1" spans="1:7" ht="32.25" customHeight="1" x14ac:dyDescent="0.25">
      <c r="A1" s="86" t="s">
        <v>203</v>
      </c>
      <c r="B1" s="86"/>
      <c r="C1" s="86"/>
      <c r="D1" s="86"/>
      <c r="E1" s="86"/>
      <c r="F1" s="86"/>
      <c r="G1" s="86"/>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21.5" customHeight="1" x14ac:dyDescent="0.25">
      <c r="A4" s="20" t="s">
        <v>26</v>
      </c>
      <c r="B4" s="11"/>
      <c r="C4" s="12">
        <v>0.1</v>
      </c>
      <c r="D4" s="12">
        <v>10</v>
      </c>
      <c r="E4" s="11"/>
      <c r="F4" s="12">
        <f>C4*D4</f>
        <v>1</v>
      </c>
      <c r="G4" s="13" t="s">
        <v>142</v>
      </c>
    </row>
    <row r="5" spans="1:7" ht="75" customHeight="1" x14ac:dyDescent="0.25">
      <c r="A5" s="20" t="s">
        <v>28</v>
      </c>
      <c r="B5" s="11"/>
      <c r="C5" s="12">
        <v>0.1</v>
      </c>
      <c r="D5" s="12">
        <v>10</v>
      </c>
      <c r="E5" s="11"/>
      <c r="F5" s="12">
        <f t="shared" ref="F5:F7" si="0">C5*D5</f>
        <v>1</v>
      </c>
      <c r="G5" s="18" t="s">
        <v>39</v>
      </c>
    </row>
    <row r="6" spans="1:7" ht="156.75" customHeight="1" x14ac:dyDescent="0.25">
      <c r="A6" s="20" t="s">
        <v>30</v>
      </c>
      <c r="B6" s="11"/>
      <c r="C6" s="12">
        <v>0.2</v>
      </c>
      <c r="D6" s="12">
        <v>10</v>
      </c>
      <c r="E6" s="11"/>
      <c r="F6" s="12">
        <f t="shared" si="0"/>
        <v>2</v>
      </c>
      <c r="G6" s="18" t="s">
        <v>143</v>
      </c>
    </row>
    <row r="7" spans="1:7" ht="126" x14ac:dyDescent="0.25">
      <c r="A7" s="20" t="s">
        <v>32</v>
      </c>
      <c r="B7" s="11"/>
      <c r="C7" s="12">
        <v>0.1</v>
      </c>
      <c r="D7" s="12">
        <v>10</v>
      </c>
      <c r="E7" s="11"/>
      <c r="F7" s="12">
        <f t="shared" si="0"/>
        <v>1</v>
      </c>
      <c r="G7" s="11" t="s">
        <v>144</v>
      </c>
    </row>
    <row r="8" spans="1:7" ht="16.5" customHeight="1" x14ac:dyDescent="0.25">
      <c r="A8" s="63" t="s">
        <v>15</v>
      </c>
      <c r="B8" s="64"/>
      <c r="C8" s="64"/>
      <c r="D8" s="64"/>
      <c r="E8" s="64"/>
      <c r="F8" s="64"/>
      <c r="G8" s="64"/>
    </row>
    <row r="9" spans="1:7" ht="126" x14ac:dyDescent="0.25">
      <c r="A9" s="11"/>
      <c r="B9" s="21" t="s">
        <v>34</v>
      </c>
      <c r="C9" s="12">
        <v>0.2</v>
      </c>
      <c r="D9" s="12">
        <v>8</v>
      </c>
      <c r="E9" s="12">
        <f>C9*D9</f>
        <v>1.6</v>
      </c>
      <c r="F9" s="11"/>
      <c r="G9" s="18" t="s">
        <v>145</v>
      </c>
    </row>
    <row r="10" spans="1:7" ht="84" customHeight="1" x14ac:dyDescent="0.25">
      <c r="A10" s="11"/>
      <c r="B10" s="21" t="s">
        <v>36</v>
      </c>
      <c r="C10" s="12">
        <v>0.2</v>
      </c>
      <c r="D10" s="12">
        <v>5</v>
      </c>
      <c r="E10" s="12">
        <f t="shared" ref="E10:E11" si="1">C10*D10</f>
        <v>1</v>
      </c>
      <c r="F10" s="11"/>
      <c r="G10" s="18" t="s">
        <v>146</v>
      </c>
    </row>
    <row r="11" spans="1:7" ht="72" customHeight="1" x14ac:dyDescent="0.25">
      <c r="A11" s="11"/>
      <c r="B11" s="21" t="s">
        <v>20</v>
      </c>
      <c r="C11" s="12">
        <v>0.1</v>
      </c>
      <c r="D11" s="12">
        <v>5</v>
      </c>
      <c r="E11" s="12">
        <f t="shared" si="1"/>
        <v>0.5</v>
      </c>
      <c r="F11" s="11"/>
      <c r="G11" s="18" t="s">
        <v>94</v>
      </c>
    </row>
    <row r="12" spans="1:7" ht="15.75" x14ac:dyDescent="0.25">
      <c r="A12" s="65" t="s">
        <v>22</v>
      </c>
      <c r="B12" s="66"/>
      <c r="C12" s="70">
        <f>F4+F5+F6+F7+E9+E10+E11</f>
        <v>8.1</v>
      </c>
      <c r="D12" s="70"/>
      <c r="E12" s="70"/>
      <c r="F12" s="70"/>
      <c r="G12" s="11"/>
    </row>
    <row r="13" spans="1:7" ht="35.25" customHeight="1" x14ac:dyDescent="0.25">
      <c r="A13" s="68" t="s">
        <v>147</v>
      </c>
      <c r="B13" s="68"/>
      <c r="C13" s="68"/>
      <c r="D13" s="68"/>
      <c r="E13" s="68"/>
      <c r="F13" s="68"/>
      <c r="G13" s="68"/>
    </row>
    <row r="14" spans="1:7" ht="46.5" customHeight="1" x14ac:dyDescent="0.25">
      <c r="A14" s="68" t="s">
        <v>148</v>
      </c>
      <c r="B14" s="68"/>
      <c r="C14" s="68"/>
      <c r="D14" s="68"/>
      <c r="E14" s="68"/>
      <c r="F14" s="68"/>
      <c r="G14" s="68"/>
    </row>
    <row r="16" spans="1:7" x14ac:dyDescent="0.25">
      <c r="A16" s="19"/>
    </row>
    <row r="17" spans="1:1" x14ac:dyDescent="0.25">
      <c r="A17" s="19"/>
    </row>
  </sheetData>
  <mergeCells count="6">
    <mergeCell ref="A14:G14"/>
    <mergeCell ref="C12:F12"/>
    <mergeCell ref="A1:G1"/>
    <mergeCell ref="A8:G8"/>
    <mergeCell ref="A12:B12"/>
    <mergeCell ref="A13:G13"/>
  </mergeCells>
  <pageMargins left="0.70866141732283472" right="0.51181102362204722" top="0.35433070866141736" bottom="0.15748031496062992" header="0.31496062992125984" footer="0.31496062992125984"/>
  <pageSetup paperSize="9" scale="59" orientation="landscape" r:id="rId1"/>
  <headerFooter>
    <oddFooter>&amp;R121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78" zoomScaleSheetLayoutView="73" workbookViewId="0">
      <selection activeCell="A14" sqref="A14:G14"/>
    </sheetView>
  </sheetViews>
  <sheetFormatPr defaultRowHeight="15" x14ac:dyDescent="0.25"/>
  <cols>
    <col min="1" max="1" width="46.28515625" style="10" customWidth="1"/>
    <col min="2" max="2" width="29.5703125" style="10" customWidth="1"/>
    <col min="3" max="3" width="10.5703125" style="10" customWidth="1"/>
    <col min="4" max="4" width="9.140625" style="10"/>
    <col min="5" max="5" width="20.28515625" style="10" customWidth="1"/>
    <col min="6" max="6" width="16.140625" style="10" customWidth="1"/>
    <col min="7" max="7" width="61.140625" style="10" customWidth="1"/>
    <col min="8" max="16384" width="9.140625" style="10"/>
  </cols>
  <sheetData>
    <row r="1" spans="1:7" ht="30" customHeight="1" x14ac:dyDescent="0.25">
      <c r="A1" s="86" t="s">
        <v>204</v>
      </c>
      <c r="B1" s="86"/>
      <c r="C1" s="86"/>
      <c r="D1" s="86"/>
      <c r="E1" s="86"/>
      <c r="F1" s="86"/>
      <c r="G1" s="86"/>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30.5" customHeight="1" x14ac:dyDescent="0.25">
      <c r="A4" s="4" t="s">
        <v>26</v>
      </c>
      <c r="B4" s="11"/>
      <c r="C4" s="12">
        <v>0.1</v>
      </c>
      <c r="D4" s="12">
        <v>10</v>
      </c>
      <c r="E4" s="11"/>
      <c r="F4" s="12">
        <f>C4*D4</f>
        <v>1</v>
      </c>
      <c r="G4" s="13" t="s">
        <v>149</v>
      </c>
    </row>
    <row r="5" spans="1:7" ht="51.75" customHeight="1" x14ac:dyDescent="0.25">
      <c r="A5" s="4" t="s">
        <v>28</v>
      </c>
      <c r="B5" s="11"/>
      <c r="C5" s="12">
        <v>0.1</v>
      </c>
      <c r="D5" s="12">
        <v>10</v>
      </c>
      <c r="E5" s="11"/>
      <c r="F5" s="12">
        <f>C5*D5</f>
        <v>1</v>
      </c>
      <c r="G5" s="14" t="s">
        <v>39</v>
      </c>
    </row>
    <row r="6" spans="1:7" ht="160.5" customHeight="1" x14ac:dyDescent="0.25">
      <c r="A6" s="4" t="s">
        <v>30</v>
      </c>
      <c r="B6" s="11"/>
      <c r="C6" s="12">
        <v>0.2</v>
      </c>
      <c r="D6" s="12">
        <v>0</v>
      </c>
      <c r="E6" s="11"/>
      <c r="F6" s="12">
        <f>C6*D6</f>
        <v>0</v>
      </c>
      <c r="G6" s="14" t="s">
        <v>150</v>
      </c>
    </row>
    <row r="7" spans="1:7" ht="94.5" x14ac:dyDescent="0.25">
      <c r="A7" s="4" t="s">
        <v>32</v>
      </c>
      <c r="B7" s="11"/>
      <c r="C7" s="12">
        <v>0.1</v>
      </c>
      <c r="D7" s="12">
        <v>10</v>
      </c>
      <c r="E7" s="11"/>
      <c r="F7" s="12">
        <f>C7*D7</f>
        <v>1</v>
      </c>
      <c r="G7" s="15" t="s">
        <v>151</v>
      </c>
    </row>
    <row r="8" spans="1:7" ht="16.5" customHeight="1" x14ac:dyDescent="0.25">
      <c r="A8" s="51" t="s">
        <v>15</v>
      </c>
      <c r="B8" s="52"/>
      <c r="C8" s="52"/>
      <c r="D8" s="52"/>
      <c r="E8" s="52"/>
      <c r="F8" s="52"/>
      <c r="G8" s="53"/>
    </row>
    <row r="9" spans="1:7" ht="63" x14ac:dyDescent="0.25">
      <c r="A9" s="11"/>
      <c r="B9" s="38" t="s">
        <v>34</v>
      </c>
      <c r="C9" s="12">
        <v>0.2</v>
      </c>
      <c r="D9" s="28">
        <v>8</v>
      </c>
      <c r="E9" s="12">
        <f>C9*D9</f>
        <v>1.6</v>
      </c>
      <c r="F9" s="11"/>
      <c r="G9" s="14" t="s">
        <v>152</v>
      </c>
    </row>
    <row r="10" spans="1:7" ht="87" customHeight="1" x14ac:dyDescent="0.25">
      <c r="A10" s="11"/>
      <c r="B10" s="38" t="s">
        <v>36</v>
      </c>
      <c r="C10" s="12">
        <v>0.2</v>
      </c>
      <c r="D10" s="12">
        <v>10</v>
      </c>
      <c r="E10" s="12">
        <f>C10*D10</f>
        <v>2</v>
      </c>
      <c r="F10" s="11"/>
      <c r="G10" s="14" t="s">
        <v>153</v>
      </c>
    </row>
    <row r="11" spans="1:7" ht="63.75" customHeight="1" x14ac:dyDescent="0.25">
      <c r="A11" s="11"/>
      <c r="B11" s="38" t="s">
        <v>20</v>
      </c>
      <c r="C11" s="12">
        <v>0.1</v>
      </c>
      <c r="D11" s="12">
        <v>5</v>
      </c>
      <c r="E11" s="12">
        <f>C11*D11</f>
        <v>0.5</v>
      </c>
      <c r="F11" s="11"/>
      <c r="G11" s="14" t="s">
        <v>94</v>
      </c>
    </row>
    <row r="12" spans="1:7" ht="15.75" x14ac:dyDescent="0.25">
      <c r="A12" s="75" t="s">
        <v>22</v>
      </c>
      <c r="B12" s="76"/>
      <c r="C12" s="12"/>
      <c r="D12" s="17"/>
      <c r="E12" s="77">
        <f>F4+F5+F6+F7+E9+E10+E11</f>
        <v>7.1</v>
      </c>
      <c r="F12" s="78"/>
      <c r="G12" s="11"/>
    </row>
    <row r="13" spans="1:7" ht="50.25" customHeight="1" x14ac:dyDescent="0.25">
      <c r="A13" s="72" t="s">
        <v>205</v>
      </c>
      <c r="B13" s="73"/>
      <c r="C13" s="73"/>
      <c r="D13" s="73"/>
      <c r="E13" s="73"/>
      <c r="F13" s="73"/>
      <c r="G13" s="74"/>
    </row>
    <row r="14" spans="1:7" ht="53.25" customHeight="1" x14ac:dyDescent="0.25">
      <c r="A14" s="72" t="s">
        <v>206</v>
      </c>
      <c r="B14" s="73"/>
      <c r="C14" s="73"/>
      <c r="D14" s="73"/>
      <c r="E14" s="73"/>
      <c r="F14" s="73"/>
      <c r="G14" s="74"/>
    </row>
    <row r="16" spans="1:7" x14ac:dyDescent="0.25">
      <c r="A16" s="19"/>
    </row>
    <row r="17" spans="1:1" x14ac:dyDescent="0.25">
      <c r="A17" s="19"/>
    </row>
  </sheetData>
  <mergeCells count="6">
    <mergeCell ref="A14:G14"/>
    <mergeCell ref="A13:G13"/>
    <mergeCell ref="A1:G1"/>
    <mergeCell ref="A8:G8"/>
    <mergeCell ref="A12:B12"/>
    <mergeCell ref="E12:F12"/>
  </mergeCells>
  <printOptions horizontalCentered="1"/>
  <pageMargins left="0.31496062992125984" right="0.31496062992125984" top="0.15748031496062992" bottom="0" header="0" footer="0"/>
  <pageSetup paperSize="9" scale="65" orientation="landscape" r:id="rId1"/>
  <headerFooter>
    <oddFooter>&amp;R122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topLeftCell="A7" zoomScale="73" zoomScaleNormal="100" zoomScaleSheetLayoutView="73" workbookViewId="0">
      <selection activeCell="F11" sqref="F11"/>
    </sheetView>
  </sheetViews>
  <sheetFormatPr defaultRowHeight="15" x14ac:dyDescent="0.25"/>
  <cols>
    <col min="1" max="1" width="49.5703125" style="10" customWidth="1"/>
    <col min="2" max="2" width="29.5703125" style="10" customWidth="1"/>
    <col min="3" max="3" width="10.5703125" style="10" customWidth="1"/>
    <col min="4" max="4" width="9.140625" style="10"/>
    <col min="5" max="5" width="20.28515625" style="10" customWidth="1"/>
    <col min="6" max="6" width="16.140625" style="10" customWidth="1"/>
    <col min="7" max="7" width="71.5703125" style="10" customWidth="1"/>
    <col min="8" max="16384" width="9.140625" style="10"/>
  </cols>
  <sheetData>
    <row r="1" spans="1:7" ht="29.25" customHeight="1" x14ac:dyDescent="0.25">
      <c r="A1" s="62" t="s">
        <v>168</v>
      </c>
      <c r="B1" s="62"/>
      <c r="C1" s="62"/>
      <c r="D1" s="62"/>
      <c r="E1" s="62"/>
      <c r="F1" s="62"/>
      <c r="G1" s="62"/>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22.25" customHeight="1" x14ac:dyDescent="0.25">
      <c r="A4" s="4" t="s">
        <v>26</v>
      </c>
      <c r="B4" s="11"/>
      <c r="C4" s="12">
        <v>0.1</v>
      </c>
      <c r="D4" s="12">
        <v>10</v>
      </c>
      <c r="E4" s="11"/>
      <c r="F4" s="12">
        <v>1</v>
      </c>
      <c r="G4" s="13" t="s">
        <v>27</v>
      </c>
    </row>
    <row r="5" spans="1:7" ht="51.75" customHeight="1" x14ac:dyDescent="0.25">
      <c r="A5" s="4" t="s">
        <v>28</v>
      </c>
      <c r="B5" s="11"/>
      <c r="C5" s="12">
        <v>0.1</v>
      </c>
      <c r="D5" s="12">
        <v>10</v>
      </c>
      <c r="E5" s="11"/>
      <c r="F5" s="12">
        <v>1</v>
      </c>
      <c r="G5" s="14" t="s">
        <v>29</v>
      </c>
    </row>
    <row r="6" spans="1:7" ht="136.5" customHeight="1" x14ac:dyDescent="0.25">
      <c r="A6" s="4" t="s">
        <v>30</v>
      </c>
      <c r="B6" s="11"/>
      <c r="C6" s="12">
        <v>0.2</v>
      </c>
      <c r="D6" s="12">
        <v>10</v>
      </c>
      <c r="E6" s="11"/>
      <c r="F6" s="12">
        <v>2</v>
      </c>
      <c r="G6" s="14" t="s">
        <v>31</v>
      </c>
    </row>
    <row r="7" spans="1:7" ht="178.5" customHeight="1" x14ac:dyDescent="0.25">
      <c r="A7" s="4" t="s">
        <v>32</v>
      </c>
      <c r="B7" s="11"/>
      <c r="C7" s="12">
        <v>0.1</v>
      </c>
      <c r="D7" s="12">
        <v>10</v>
      </c>
      <c r="E7" s="11"/>
      <c r="F7" s="12">
        <v>1</v>
      </c>
      <c r="G7" s="15" t="s">
        <v>33</v>
      </c>
    </row>
    <row r="8" spans="1:7" ht="16.5" customHeight="1" x14ac:dyDescent="0.25">
      <c r="A8" s="63" t="s">
        <v>15</v>
      </c>
      <c r="B8" s="64"/>
      <c r="C8" s="64"/>
      <c r="D8" s="64"/>
      <c r="E8" s="64"/>
      <c r="F8" s="64"/>
      <c r="G8" s="64"/>
    </row>
    <row r="9" spans="1:7" ht="54.75" customHeight="1" x14ac:dyDescent="0.25">
      <c r="A9" s="11"/>
      <c r="B9" s="4" t="s">
        <v>34</v>
      </c>
      <c r="C9" s="12">
        <v>0.2</v>
      </c>
      <c r="D9" s="12">
        <v>10</v>
      </c>
      <c r="E9" s="12">
        <f>D9*C9</f>
        <v>2</v>
      </c>
      <c r="F9" s="11"/>
      <c r="G9" s="16" t="s">
        <v>35</v>
      </c>
    </row>
    <row r="10" spans="1:7" ht="92.25" customHeight="1" x14ac:dyDescent="0.25">
      <c r="A10" s="11"/>
      <c r="B10" s="4" t="s">
        <v>36</v>
      </c>
      <c r="C10" s="12">
        <v>0.2</v>
      </c>
      <c r="D10" s="12">
        <v>10</v>
      </c>
      <c r="E10" s="12">
        <f>D10*C10</f>
        <v>2</v>
      </c>
      <c r="F10" s="11"/>
      <c r="G10" s="14" t="s">
        <v>37</v>
      </c>
    </row>
    <row r="11" spans="1:7" ht="76.5" customHeight="1" x14ac:dyDescent="0.25">
      <c r="A11" s="11"/>
      <c r="B11" s="4" t="s">
        <v>20</v>
      </c>
      <c r="C11" s="12">
        <v>0.1</v>
      </c>
      <c r="D11" s="12">
        <v>10</v>
      </c>
      <c r="E11" s="12">
        <f>D11*C11</f>
        <v>1</v>
      </c>
      <c r="F11" s="11"/>
      <c r="G11" s="14" t="s">
        <v>21</v>
      </c>
    </row>
    <row r="12" spans="1:7" ht="15.75" x14ac:dyDescent="0.25">
      <c r="A12" s="65" t="s">
        <v>22</v>
      </c>
      <c r="B12" s="66"/>
      <c r="C12" s="12"/>
      <c r="D12" s="17"/>
      <c r="E12" s="67">
        <f>F4+F5+F6+F7+E9+E10+E11</f>
        <v>10</v>
      </c>
      <c r="F12" s="67"/>
      <c r="G12" s="11"/>
    </row>
    <row r="13" spans="1:7" ht="36.75" customHeight="1" x14ac:dyDescent="0.25">
      <c r="A13" s="61" t="s">
        <v>163</v>
      </c>
      <c r="B13" s="61"/>
      <c r="C13" s="61"/>
      <c r="D13" s="61"/>
      <c r="E13" s="61"/>
      <c r="F13" s="61"/>
      <c r="G13" s="61"/>
    </row>
    <row r="14" spans="1:7" ht="48" customHeight="1" x14ac:dyDescent="0.25">
      <c r="A14" s="61" t="s">
        <v>164</v>
      </c>
      <c r="B14" s="61"/>
      <c r="C14" s="61"/>
      <c r="D14" s="61"/>
      <c r="E14" s="61"/>
      <c r="F14" s="61"/>
      <c r="G14" s="61"/>
    </row>
    <row r="16" spans="1:7" x14ac:dyDescent="0.25">
      <c r="A16" s="19"/>
    </row>
    <row r="17" spans="1:1" x14ac:dyDescent="0.25">
      <c r="A17" s="19"/>
    </row>
  </sheetData>
  <mergeCells count="6">
    <mergeCell ref="A13:G13"/>
    <mergeCell ref="A14:G14"/>
    <mergeCell ref="A1:G1"/>
    <mergeCell ref="A8:G8"/>
    <mergeCell ref="A12:B12"/>
    <mergeCell ref="E12:F12"/>
  </mergeCells>
  <printOptions horizontalCentered="1"/>
  <pageMargins left="0.31496062992125984" right="0.11811023622047245" top="0.15748031496062992" bottom="0" header="0" footer="0"/>
  <pageSetup paperSize="9" scale="65" orientation="landscape" r:id="rId1"/>
  <headerFooter>
    <oddFooter>&amp;R105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topLeftCell="A2" zoomScaleNormal="100" zoomScaleSheetLayoutView="100" workbookViewId="0">
      <selection activeCell="E7" sqref="E7"/>
    </sheetView>
  </sheetViews>
  <sheetFormatPr defaultRowHeight="15" x14ac:dyDescent="0.25"/>
  <cols>
    <col min="1" max="1" width="49.28515625" style="10" customWidth="1"/>
    <col min="2" max="2" width="29.5703125" style="10" customWidth="1"/>
    <col min="3" max="3" width="10.5703125" style="10" customWidth="1"/>
    <col min="4" max="4" width="9.140625" style="10"/>
    <col min="5" max="5" width="25.85546875" style="10" customWidth="1"/>
    <col min="6" max="6" width="16.140625" style="10" customWidth="1"/>
    <col min="7" max="7" width="76.140625" style="10" customWidth="1"/>
    <col min="8" max="16384" width="9.140625" style="10"/>
  </cols>
  <sheetData>
    <row r="1" spans="1:7" ht="36.75" customHeight="1" x14ac:dyDescent="0.25">
      <c r="A1" s="86" t="s">
        <v>207</v>
      </c>
      <c r="B1" s="86"/>
      <c r="C1" s="86"/>
      <c r="D1" s="86"/>
      <c r="E1" s="86"/>
      <c r="F1" s="86"/>
      <c r="G1" s="86"/>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83" customHeight="1" x14ac:dyDescent="0.25">
      <c r="A4" s="39" t="s">
        <v>154</v>
      </c>
      <c r="B4" s="11"/>
      <c r="C4" s="12">
        <v>0.1</v>
      </c>
      <c r="D4" s="12">
        <v>10</v>
      </c>
      <c r="E4" s="11"/>
      <c r="F4" s="12">
        <f>C4*D4</f>
        <v>1</v>
      </c>
      <c r="G4" s="13" t="s">
        <v>155</v>
      </c>
    </row>
    <row r="5" spans="1:7" ht="51.75" customHeight="1" x14ac:dyDescent="0.25">
      <c r="A5" s="39" t="s">
        <v>208</v>
      </c>
      <c r="B5" s="11"/>
      <c r="C5" s="12">
        <v>0.1</v>
      </c>
      <c r="D5" s="12">
        <v>10</v>
      </c>
      <c r="E5" s="11"/>
      <c r="F5" s="12">
        <f>C5*D5</f>
        <v>1</v>
      </c>
      <c r="G5" s="14" t="s">
        <v>39</v>
      </c>
    </row>
    <row r="6" spans="1:7" ht="126.75" customHeight="1" x14ac:dyDescent="0.25">
      <c r="A6" s="39" t="s">
        <v>156</v>
      </c>
      <c r="B6" s="11"/>
      <c r="C6" s="12">
        <v>0.2</v>
      </c>
      <c r="D6" s="12">
        <v>0</v>
      </c>
      <c r="E6" s="11"/>
      <c r="F6" s="12">
        <f>C6*D6</f>
        <v>0</v>
      </c>
      <c r="G6" s="14" t="s">
        <v>157</v>
      </c>
    </row>
    <row r="7" spans="1:7" ht="95.25" customHeight="1" x14ac:dyDescent="0.25">
      <c r="A7" s="39" t="s">
        <v>158</v>
      </c>
      <c r="B7" s="11"/>
      <c r="C7" s="12">
        <v>0.1</v>
      </c>
      <c r="D7" s="12">
        <v>10</v>
      </c>
      <c r="E7" s="11"/>
      <c r="F7" s="12">
        <f>C7*D7</f>
        <v>1</v>
      </c>
      <c r="G7" s="15" t="s">
        <v>159</v>
      </c>
    </row>
    <row r="8" spans="1:7" ht="16.5" customHeight="1" x14ac:dyDescent="0.25">
      <c r="A8" s="51" t="s">
        <v>15</v>
      </c>
      <c r="B8" s="52"/>
      <c r="C8" s="52"/>
      <c r="D8" s="52"/>
      <c r="E8" s="52"/>
      <c r="F8" s="52"/>
      <c r="G8" s="53"/>
    </row>
    <row r="9" spans="1:7" s="23" customFormat="1" ht="61.5" customHeight="1" x14ac:dyDescent="0.25">
      <c r="A9" s="18"/>
      <c r="B9" s="20" t="s">
        <v>34</v>
      </c>
      <c r="C9" s="12">
        <v>0.2</v>
      </c>
      <c r="D9" s="12">
        <v>10</v>
      </c>
      <c r="E9" s="12">
        <f>C9*D9</f>
        <v>2</v>
      </c>
      <c r="F9" s="18"/>
      <c r="G9" s="14" t="s">
        <v>160</v>
      </c>
    </row>
    <row r="10" spans="1:7" ht="93.75" customHeight="1" x14ac:dyDescent="0.25">
      <c r="A10" s="11"/>
      <c r="B10" s="20" t="s">
        <v>36</v>
      </c>
      <c r="C10" s="12">
        <v>0.2</v>
      </c>
      <c r="D10" s="12">
        <v>5</v>
      </c>
      <c r="E10" s="12">
        <f>C10*D10</f>
        <v>1</v>
      </c>
      <c r="F10" s="11"/>
      <c r="G10" s="14" t="s">
        <v>161</v>
      </c>
    </row>
    <row r="11" spans="1:7" ht="74.25" customHeight="1" x14ac:dyDescent="0.25">
      <c r="A11" s="11"/>
      <c r="B11" s="21" t="s">
        <v>170</v>
      </c>
      <c r="C11" s="12">
        <v>0.1</v>
      </c>
      <c r="D11" s="12">
        <v>10</v>
      </c>
      <c r="E11" s="12">
        <f>C11*D11</f>
        <v>1</v>
      </c>
      <c r="F11" s="11"/>
      <c r="G11" s="14" t="s">
        <v>162</v>
      </c>
    </row>
    <row r="12" spans="1:7" ht="15.75" x14ac:dyDescent="0.25">
      <c r="A12" s="75" t="s">
        <v>22</v>
      </c>
      <c r="B12" s="76"/>
      <c r="C12" s="77">
        <f>F4+F5+F6+F7+E9+E10+E11</f>
        <v>7</v>
      </c>
      <c r="D12" s="82"/>
      <c r="E12" s="82"/>
      <c r="F12" s="78"/>
      <c r="G12" s="11"/>
    </row>
    <row r="13" spans="1:7" ht="48" customHeight="1" x14ac:dyDescent="0.25">
      <c r="A13" s="72" t="s">
        <v>210</v>
      </c>
      <c r="B13" s="73"/>
      <c r="C13" s="73"/>
      <c r="D13" s="73"/>
      <c r="E13" s="73"/>
      <c r="F13" s="73"/>
      <c r="G13" s="74"/>
    </row>
    <row r="14" spans="1:7" ht="64.5" customHeight="1" x14ac:dyDescent="0.25">
      <c r="A14" s="72" t="s">
        <v>209</v>
      </c>
      <c r="B14" s="73"/>
      <c r="C14" s="73"/>
      <c r="D14" s="73"/>
      <c r="E14" s="73"/>
      <c r="F14" s="73"/>
      <c r="G14" s="74"/>
    </row>
    <row r="16" spans="1:7" x14ac:dyDescent="0.25">
      <c r="A16" s="19"/>
    </row>
    <row r="17" spans="1:1" x14ac:dyDescent="0.25">
      <c r="A17" s="19"/>
    </row>
  </sheetData>
  <mergeCells count="6">
    <mergeCell ref="A13:G13"/>
    <mergeCell ref="A14:G14"/>
    <mergeCell ref="C12:F12"/>
    <mergeCell ref="A1:G1"/>
    <mergeCell ref="A8:G8"/>
    <mergeCell ref="A12:B12"/>
  </mergeCells>
  <pageMargins left="0.31496062992125984" right="0.31496062992125984" top="0" bottom="0" header="0" footer="0"/>
  <pageSetup paperSize="9" scale="64" orientation="landscape" r:id="rId1"/>
  <headerFooter>
    <oddFooter>&amp;R123</oddFooter>
  </headerFooter>
  <rowBreaks count="1" manualBreakCount="1">
    <brk id="14"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view="pageBreakPreview" zoomScale="73" zoomScaleNormal="100" zoomScaleSheetLayoutView="73" workbookViewId="0">
      <selection activeCell="A2" sqref="A2:G15"/>
    </sheetView>
  </sheetViews>
  <sheetFormatPr defaultRowHeight="15" x14ac:dyDescent="0.25"/>
  <cols>
    <col min="1" max="1" width="43" style="10" customWidth="1"/>
    <col min="2" max="2" width="29.5703125" style="10" customWidth="1"/>
    <col min="3" max="3" width="10.5703125" style="10" customWidth="1"/>
    <col min="4" max="4" width="9.140625" style="10"/>
    <col min="5" max="5" width="25.85546875" style="10" customWidth="1"/>
    <col min="6" max="6" width="16.140625" style="10" customWidth="1"/>
    <col min="7" max="7" width="58.42578125" style="10" customWidth="1"/>
    <col min="8" max="16384" width="9.140625" style="10"/>
  </cols>
  <sheetData>
    <row r="1" spans="1:8" ht="16.5" x14ac:dyDescent="0.25">
      <c r="A1" s="69"/>
      <c r="B1" s="69"/>
      <c r="C1" s="69"/>
      <c r="D1" s="69"/>
      <c r="E1" s="69"/>
      <c r="F1" s="69"/>
      <c r="G1" s="69"/>
    </row>
    <row r="2" spans="1:8" ht="24.75" customHeight="1" x14ac:dyDescent="0.25">
      <c r="A2" s="62" t="s">
        <v>169</v>
      </c>
      <c r="B2" s="62"/>
      <c r="C2" s="62"/>
      <c r="D2" s="62"/>
      <c r="E2" s="62"/>
      <c r="F2" s="62"/>
      <c r="G2" s="62"/>
    </row>
    <row r="3" spans="1:8" ht="32.25" customHeight="1" x14ac:dyDescent="0.25">
      <c r="A3" s="2" t="s">
        <v>0</v>
      </c>
      <c r="B3" s="2" t="s">
        <v>1</v>
      </c>
      <c r="C3" s="2" t="s">
        <v>25</v>
      </c>
      <c r="D3" s="2" t="s">
        <v>3</v>
      </c>
      <c r="E3" s="2" t="s">
        <v>4</v>
      </c>
      <c r="F3" s="2" t="s">
        <v>5</v>
      </c>
      <c r="G3" s="2" t="s">
        <v>6</v>
      </c>
    </row>
    <row r="4" spans="1:8" s="43" customFormat="1" ht="12.75" x14ac:dyDescent="0.2">
      <c r="A4" s="41">
        <v>1</v>
      </c>
      <c r="B4" s="41">
        <v>2</v>
      </c>
      <c r="C4" s="41">
        <v>3</v>
      </c>
      <c r="D4" s="41">
        <v>4</v>
      </c>
      <c r="E4" s="41">
        <v>5</v>
      </c>
      <c r="F4" s="41">
        <v>6</v>
      </c>
      <c r="G4" s="41">
        <v>7</v>
      </c>
    </row>
    <row r="5" spans="1:8" ht="165" customHeight="1" x14ac:dyDescent="0.25">
      <c r="A5" s="20" t="s">
        <v>26</v>
      </c>
      <c r="B5" s="11"/>
      <c r="C5" s="12">
        <v>0.1</v>
      </c>
      <c r="D5" s="12">
        <v>10</v>
      </c>
      <c r="E5" s="11"/>
      <c r="F5" s="12">
        <f>C5*D5</f>
        <v>1</v>
      </c>
      <c r="G5" s="13" t="s">
        <v>38</v>
      </c>
    </row>
    <row r="6" spans="1:8" ht="78" customHeight="1" x14ac:dyDescent="0.25">
      <c r="A6" s="20" t="s">
        <v>28</v>
      </c>
      <c r="B6" s="11"/>
      <c r="C6" s="12">
        <v>0.1</v>
      </c>
      <c r="D6" s="12">
        <v>10</v>
      </c>
      <c r="E6" s="11"/>
      <c r="F6" s="12">
        <f t="shared" ref="F6:F7" si="0">C6*D6</f>
        <v>1</v>
      </c>
      <c r="G6" s="14" t="s">
        <v>39</v>
      </c>
    </row>
    <row r="7" spans="1:8" ht="148.5" x14ac:dyDescent="0.25">
      <c r="A7" s="20" t="s">
        <v>30</v>
      </c>
      <c r="B7" s="11"/>
      <c r="C7" s="12">
        <v>0.2</v>
      </c>
      <c r="D7" s="12">
        <v>10</v>
      </c>
      <c r="E7" s="11"/>
      <c r="F7" s="12">
        <f t="shared" si="0"/>
        <v>2</v>
      </c>
      <c r="G7" s="14" t="s">
        <v>40</v>
      </c>
    </row>
    <row r="8" spans="1:8" ht="141.75" x14ac:dyDescent="0.25">
      <c r="A8" s="20" t="s">
        <v>32</v>
      </c>
      <c r="B8" s="11"/>
      <c r="C8" s="12">
        <v>0.1</v>
      </c>
      <c r="D8" s="12">
        <v>10</v>
      </c>
      <c r="E8" s="11"/>
      <c r="F8" s="12">
        <f>C8*D8</f>
        <v>1</v>
      </c>
      <c r="G8" s="15" t="s">
        <v>41</v>
      </c>
    </row>
    <row r="9" spans="1:8" ht="16.5" customHeight="1" x14ac:dyDescent="0.25">
      <c r="A9" s="63" t="s">
        <v>15</v>
      </c>
      <c r="B9" s="64"/>
      <c r="C9" s="64"/>
      <c r="D9" s="64"/>
      <c r="E9" s="64"/>
      <c r="F9" s="64"/>
      <c r="G9" s="64"/>
    </row>
    <row r="10" spans="1:8" ht="126" x14ac:dyDescent="0.25">
      <c r="A10" s="11"/>
      <c r="B10" s="20" t="s">
        <v>34</v>
      </c>
      <c r="C10" s="12">
        <v>0.2</v>
      </c>
      <c r="D10" s="12">
        <v>10</v>
      </c>
      <c r="E10" s="12">
        <f>C10*D10</f>
        <v>2</v>
      </c>
      <c r="F10" s="11"/>
      <c r="G10" s="14" t="s">
        <v>42</v>
      </c>
    </row>
    <row r="11" spans="1:8" ht="88.5" customHeight="1" x14ac:dyDescent="0.25">
      <c r="A11" s="11"/>
      <c r="B11" s="21" t="s">
        <v>36</v>
      </c>
      <c r="C11" s="12">
        <v>0.2</v>
      </c>
      <c r="D11" s="12">
        <v>10</v>
      </c>
      <c r="E11" s="12">
        <f t="shared" ref="E11:E12" si="1">C11*D11</f>
        <v>2</v>
      </c>
      <c r="F11" s="11"/>
      <c r="G11" s="14" t="s">
        <v>43</v>
      </c>
    </row>
    <row r="12" spans="1:8" ht="80.25" customHeight="1" x14ac:dyDescent="0.25">
      <c r="A12" s="11"/>
      <c r="B12" s="21" t="s">
        <v>170</v>
      </c>
      <c r="C12" s="12">
        <v>0.1</v>
      </c>
      <c r="D12" s="12">
        <v>10</v>
      </c>
      <c r="E12" s="12">
        <f t="shared" si="1"/>
        <v>1</v>
      </c>
      <c r="F12" s="11"/>
      <c r="G12" s="14" t="s">
        <v>45</v>
      </c>
    </row>
    <row r="13" spans="1:8" ht="15.75" x14ac:dyDescent="0.25">
      <c r="A13" s="65" t="s">
        <v>22</v>
      </c>
      <c r="B13" s="66"/>
      <c r="C13" s="12"/>
      <c r="D13" s="17"/>
      <c r="E13" s="70">
        <f>F5+F6+F7+F8+E10+E11+E12</f>
        <v>10</v>
      </c>
      <c r="F13" s="70"/>
      <c r="G13" s="11"/>
    </row>
    <row r="14" spans="1:8" ht="46.5" customHeight="1" x14ac:dyDescent="0.25">
      <c r="A14" s="71" t="s">
        <v>46</v>
      </c>
      <c r="B14" s="71"/>
      <c r="C14" s="71"/>
      <c r="D14" s="71"/>
      <c r="E14" s="71"/>
      <c r="F14" s="71"/>
      <c r="G14" s="71"/>
      <c r="H14" s="22"/>
    </row>
    <row r="15" spans="1:8" ht="34.5" customHeight="1" x14ac:dyDescent="0.25">
      <c r="A15" s="68" t="s">
        <v>47</v>
      </c>
      <c r="B15" s="68"/>
      <c r="C15" s="68"/>
      <c r="D15" s="68"/>
      <c r="E15" s="68"/>
      <c r="F15" s="68"/>
      <c r="G15" s="68"/>
    </row>
    <row r="17" spans="1:1" x14ac:dyDescent="0.25">
      <c r="A17" s="19"/>
    </row>
    <row r="18" spans="1:1" x14ac:dyDescent="0.25">
      <c r="A18" s="19"/>
    </row>
  </sheetData>
  <mergeCells count="7">
    <mergeCell ref="A15:G15"/>
    <mergeCell ref="A1:G1"/>
    <mergeCell ref="A2:G2"/>
    <mergeCell ref="A9:G9"/>
    <mergeCell ref="A13:B13"/>
    <mergeCell ref="E13:F13"/>
    <mergeCell ref="A14:G14"/>
  </mergeCells>
  <pageMargins left="0.51181102362204722" right="0.51181102362204722" top="0.15748031496062992" bottom="0.15748031496062992" header="0.31496062992125984" footer="0.31496062992125984"/>
  <pageSetup paperSize="9" scale="57" orientation="landscape" r:id="rId1"/>
  <headerFooter>
    <oddFooter>&amp;R106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100" zoomScaleSheetLayoutView="73" workbookViewId="0">
      <selection activeCell="E33" sqref="E33"/>
    </sheetView>
  </sheetViews>
  <sheetFormatPr defaultRowHeight="15" x14ac:dyDescent="0.25"/>
  <cols>
    <col min="1" max="1" width="50.5703125" style="10" customWidth="1"/>
    <col min="2" max="2" width="33" style="10" customWidth="1"/>
    <col min="3" max="3" width="10.5703125" style="10" customWidth="1"/>
    <col min="4" max="4" width="9.140625" style="10"/>
    <col min="5" max="5" width="20.28515625" style="10" customWidth="1"/>
    <col min="6" max="6" width="16.140625" style="10" customWidth="1"/>
    <col min="7" max="7" width="63" style="10" customWidth="1"/>
    <col min="8" max="16384" width="9.140625" style="10"/>
  </cols>
  <sheetData>
    <row r="1" spans="1:7" ht="30" customHeight="1" x14ac:dyDescent="0.25">
      <c r="A1" s="62" t="s">
        <v>171</v>
      </c>
      <c r="B1" s="62"/>
      <c r="C1" s="62"/>
      <c r="D1" s="62"/>
      <c r="E1" s="62"/>
      <c r="F1" s="62"/>
      <c r="G1" s="62"/>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142.5" customHeight="1" x14ac:dyDescent="0.25">
      <c r="A4" s="4" t="s">
        <v>26</v>
      </c>
      <c r="B4" s="11"/>
      <c r="C4" s="12">
        <v>0.1</v>
      </c>
      <c r="D4" s="12">
        <v>10</v>
      </c>
      <c r="E4" s="11"/>
      <c r="F4" s="12">
        <v>1</v>
      </c>
      <c r="G4" s="13" t="s">
        <v>48</v>
      </c>
    </row>
    <row r="5" spans="1:7" ht="60.75" customHeight="1" x14ac:dyDescent="0.25">
      <c r="A5" s="4" t="s">
        <v>28</v>
      </c>
      <c r="B5" s="11"/>
      <c r="C5" s="12">
        <v>0.1</v>
      </c>
      <c r="D5" s="12">
        <v>10</v>
      </c>
      <c r="E5" s="11"/>
      <c r="F5" s="12">
        <v>1</v>
      </c>
      <c r="G5" s="13" t="s">
        <v>39</v>
      </c>
    </row>
    <row r="6" spans="1:7" ht="143.25" customHeight="1" x14ac:dyDescent="0.25">
      <c r="A6" s="4" t="s">
        <v>30</v>
      </c>
      <c r="B6" s="11"/>
      <c r="C6" s="12">
        <v>0.2</v>
      </c>
      <c r="D6" s="12">
        <v>10</v>
      </c>
      <c r="E6" s="11"/>
      <c r="F6" s="12">
        <f>C6*D6</f>
        <v>2</v>
      </c>
      <c r="G6" s="13" t="s">
        <v>40</v>
      </c>
    </row>
    <row r="7" spans="1:7" ht="97.5" customHeight="1" x14ac:dyDescent="0.25">
      <c r="A7" s="4" t="s">
        <v>32</v>
      </c>
      <c r="B7" s="11"/>
      <c r="C7" s="12">
        <v>0.1</v>
      </c>
      <c r="D7" s="12">
        <v>10</v>
      </c>
      <c r="E7" s="11"/>
      <c r="F7" s="12">
        <f>C7*D7</f>
        <v>1</v>
      </c>
      <c r="G7" s="13" t="s">
        <v>49</v>
      </c>
    </row>
    <row r="8" spans="1:7" ht="16.5" customHeight="1" x14ac:dyDescent="0.25">
      <c r="A8" s="51" t="s">
        <v>15</v>
      </c>
      <c r="B8" s="52"/>
      <c r="C8" s="52"/>
      <c r="D8" s="52"/>
      <c r="E8" s="52"/>
      <c r="F8" s="52"/>
      <c r="G8" s="53"/>
    </row>
    <row r="9" spans="1:7" ht="63" x14ac:dyDescent="0.25">
      <c r="A9" s="11"/>
      <c r="B9" s="4" t="s">
        <v>34</v>
      </c>
      <c r="C9" s="12">
        <v>0.2</v>
      </c>
      <c r="D9" s="12">
        <v>10</v>
      </c>
      <c r="E9" s="12">
        <f>C9*D9</f>
        <v>2</v>
      </c>
      <c r="F9" s="11"/>
      <c r="G9" s="13" t="s">
        <v>50</v>
      </c>
    </row>
    <row r="10" spans="1:7" ht="66" x14ac:dyDescent="0.25">
      <c r="A10" s="11"/>
      <c r="B10" s="4" t="s">
        <v>36</v>
      </c>
      <c r="C10" s="12">
        <v>0.2</v>
      </c>
      <c r="D10" s="12">
        <v>10</v>
      </c>
      <c r="E10" s="12">
        <f>C10*D10</f>
        <v>2</v>
      </c>
      <c r="F10" s="11"/>
      <c r="G10" s="13" t="s">
        <v>51</v>
      </c>
    </row>
    <row r="11" spans="1:7" ht="49.5" x14ac:dyDescent="0.25">
      <c r="A11" s="11"/>
      <c r="B11" s="4" t="s">
        <v>20</v>
      </c>
      <c r="C11" s="12">
        <v>0.1</v>
      </c>
      <c r="D11" s="12">
        <v>8</v>
      </c>
      <c r="E11" s="12">
        <f>C11*D11</f>
        <v>0.8</v>
      </c>
      <c r="F11" s="11"/>
      <c r="G11" s="13" t="s">
        <v>52</v>
      </c>
    </row>
    <row r="12" spans="1:7" ht="15.75" x14ac:dyDescent="0.25">
      <c r="A12" s="75" t="s">
        <v>22</v>
      </c>
      <c r="B12" s="76"/>
      <c r="C12" s="12"/>
      <c r="D12" s="17"/>
      <c r="E12" s="77">
        <f>F4+F5+F6+F7+E9+E10+E11</f>
        <v>9.8000000000000007</v>
      </c>
      <c r="F12" s="78"/>
      <c r="G12" s="11"/>
    </row>
    <row r="13" spans="1:7" s="23" customFormat="1" ht="45" customHeight="1" x14ac:dyDescent="0.25">
      <c r="A13" s="72" t="s">
        <v>172</v>
      </c>
      <c r="B13" s="73"/>
      <c r="C13" s="73"/>
      <c r="D13" s="73"/>
      <c r="E13" s="73"/>
      <c r="F13" s="73"/>
      <c r="G13" s="74"/>
    </row>
    <row r="14" spans="1:7" s="23" customFormat="1" ht="78.75" customHeight="1" x14ac:dyDescent="0.25">
      <c r="A14" s="72" t="s">
        <v>173</v>
      </c>
      <c r="B14" s="73"/>
      <c r="C14" s="73"/>
      <c r="D14" s="73"/>
      <c r="E14" s="73"/>
      <c r="F14" s="73"/>
      <c r="G14" s="74"/>
    </row>
    <row r="15" spans="1:7" ht="12" customHeight="1" x14ac:dyDescent="0.25"/>
    <row r="16" spans="1:7" x14ac:dyDescent="0.25">
      <c r="A16" s="19"/>
    </row>
    <row r="17" spans="1:1" x14ac:dyDescent="0.25">
      <c r="A17" s="19"/>
    </row>
  </sheetData>
  <mergeCells count="6">
    <mergeCell ref="A13:G13"/>
    <mergeCell ref="A14:G14"/>
    <mergeCell ref="A1:G1"/>
    <mergeCell ref="A8:G8"/>
    <mergeCell ref="A12:B12"/>
    <mergeCell ref="E12:F12"/>
  </mergeCells>
  <pageMargins left="0.39370078740157483" right="0.39370078740157483" top="0.35433070866141736" bottom="0.15748031496062992" header="0.31496062992125984" footer="0.31496062992125984"/>
  <pageSetup paperSize="9" scale="67" orientation="landscape" r:id="rId1"/>
  <headerFooter>
    <oddFooter xml:space="preserve">&amp;R107
</oddFooter>
  </headerFooter>
  <rowBreaks count="1" manualBreakCount="1">
    <brk id="1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90" zoomScaleSheetLayoutView="73" workbookViewId="0">
      <selection activeCell="B15" sqref="B15"/>
    </sheetView>
  </sheetViews>
  <sheetFormatPr defaultRowHeight="15" x14ac:dyDescent="0.25"/>
  <cols>
    <col min="1" max="1" width="43" style="10" customWidth="1"/>
    <col min="2" max="2" width="29.5703125" style="10" customWidth="1"/>
    <col min="3" max="3" width="12.140625" style="10" customWidth="1"/>
    <col min="4" max="4" width="11" style="10" customWidth="1"/>
    <col min="5" max="5" width="24.7109375" style="10" customWidth="1"/>
    <col min="6" max="6" width="17.42578125" style="10" customWidth="1"/>
    <col min="7" max="7" width="61.5703125" style="10" customWidth="1"/>
    <col min="8" max="16384" width="9.140625" style="10"/>
  </cols>
  <sheetData>
    <row r="1" spans="1:7" ht="30" customHeight="1" x14ac:dyDescent="0.25">
      <c r="A1" s="62" t="s">
        <v>174</v>
      </c>
      <c r="B1" s="62"/>
      <c r="C1" s="62"/>
      <c r="D1" s="62"/>
      <c r="E1" s="62"/>
      <c r="F1" s="62"/>
      <c r="G1" s="62"/>
    </row>
    <row r="2" spans="1:7" ht="33" x14ac:dyDescent="0.25">
      <c r="A2" s="2" t="s">
        <v>0</v>
      </c>
      <c r="B2" s="2" t="s">
        <v>1</v>
      </c>
      <c r="C2" s="2" t="s">
        <v>25</v>
      </c>
      <c r="D2" s="2" t="s">
        <v>3</v>
      </c>
      <c r="E2" s="2" t="s">
        <v>4</v>
      </c>
      <c r="F2" s="2" t="s">
        <v>5</v>
      </c>
      <c r="G2" s="2" t="s">
        <v>6</v>
      </c>
    </row>
    <row r="3" spans="1:7" s="43" customFormat="1" ht="12.75" x14ac:dyDescent="0.2">
      <c r="A3" s="41">
        <v>1</v>
      </c>
      <c r="B3" s="41">
        <v>2</v>
      </c>
      <c r="C3" s="41">
        <v>3</v>
      </c>
      <c r="D3" s="41">
        <v>4</v>
      </c>
      <c r="E3" s="41">
        <v>5</v>
      </c>
      <c r="F3" s="41">
        <v>6</v>
      </c>
      <c r="G3" s="41">
        <v>7</v>
      </c>
    </row>
    <row r="4" spans="1:7" ht="95.25" customHeight="1" x14ac:dyDescent="0.25">
      <c r="A4" s="20" t="s">
        <v>26</v>
      </c>
      <c r="B4" s="11"/>
      <c r="C4" s="12">
        <v>0.1</v>
      </c>
      <c r="D4" s="12">
        <v>10</v>
      </c>
      <c r="E4" s="11"/>
      <c r="F4" s="12">
        <f>D4*C4</f>
        <v>1</v>
      </c>
      <c r="G4" s="13" t="s">
        <v>53</v>
      </c>
    </row>
    <row r="5" spans="1:7" ht="75.75" customHeight="1" x14ac:dyDescent="0.25">
      <c r="A5" s="20" t="s">
        <v>28</v>
      </c>
      <c r="B5" s="11"/>
      <c r="C5" s="12">
        <v>0.1</v>
      </c>
      <c r="D5" s="12">
        <v>10</v>
      </c>
      <c r="E5" s="11"/>
      <c r="F5" s="12">
        <f>D5*C5</f>
        <v>1</v>
      </c>
      <c r="G5" s="14" t="s">
        <v>29</v>
      </c>
    </row>
    <row r="6" spans="1:7" ht="164.25" customHeight="1" x14ac:dyDescent="0.25">
      <c r="A6" s="20" t="s">
        <v>30</v>
      </c>
      <c r="B6" s="11"/>
      <c r="C6" s="12">
        <v>0.2</v>
      </c>
      <c r="D6" s="12">
        <v>8</v>
      </c>
      <c r="E6" s="11"/>
      <c r="F6" s="12">
        <f>D6*C6</f>
        <v>1.6</v>
      </c>
      <c r="G6" s="14" t="s">
        <v>54</v>
      </c>
    </row>
    <row r="7" spans="1:7" ht="94.5" x14ac:dyDescent="0.25">
      <c r="A7" s="20" t="s">
        <v>32</v>
      </c>
      <c r="B7" s="11"/>
      <c r="C7" s="12">
        <v>0.1</v>
      </c>
      <c r="D7" s="12">
        <v>10</v>
      </c>
      <c r="E7" s="11"/>
      <c r="F7" s="12">
        <f>D7*C7</f>
        <v>1</v>
      </c>
      <c r="G7" s="15" t="s">
        <v>55</v>
      </c>
    </row>
    <row r="8" spans="1:7" ht="16.5" customHeight="1" x14ac:dyDescent="0.25">
      <c r="A8" s="51" t="s">
        <v>15</v>
      </c>
      <c r="B8" s="52"/>
      <c r="C8" s="52"/>
      <c r="D8" s="52"/>
      <c r="E8" s="52"/>
      <c r="F8" s="52"/>
      <c r="G8" s="53"/>
    </row>
    <row r="9" spans="1:7" ht="78.75" x14ac:dyDescent="0.25">
      <c r="A9" s="11"/>
      <c r="B9" s="21" t="s">
        <v>34</v>
      </c>
      <c r="C9" s="12">
        <v>0.2</v>
      </c>
      <c r="D9" s="12">
        <v>10</v>
      </c>
      <c r="E9" s="12">
        <f>D9*C9</f>
        <v>2</v>
      </c>
      <c r="F9" s="11"/>
      <c r="G9" s="24" t="s">
        <v>56</v>
      </c>
    </row>
    <row r="10" spans="1:7" ht="86.25" customHeight="1" x14ac:dyDescent="0.25">
      <c r="A10" s="11"/>
      <c r="B10" s="21" t="s">
        <v>36</v>
      </c>
      <c r="C10" s="12">
        <v>0.2</v>
      </c>
      <c r="D10" s="12">
        <v>10</v>
      </c>
      <c r="E10" s="12">
        <f>D10*C10</f>
        <v>2</v>
      </c>
      <c r="F10" s="11"/>
      <c r="G10" s="14" t="s">
        <v>57</v>
      </c>
    </row>
    <row r="11" spans="1:7" ht="68.25" customHeight="1" x14ac:dyDescent="0.25">
      <c r="A11" s="11"/>
      <c r="B11" s="21" t="s">
        <v>20</v>
      </c>
      <c r="C11" s="12">
        <v>0.1</v>
      </c>
      <c r="D11" s="12">
        <v>10</v>
      </c>
      <c r="E11" s="12">
        <f>D11*C11</f>
        <v>1</v>
      </c>
      <c r="F11" s="11"/>
      <c r="G11" s="25" t="s">
        <v>58</v>
      </c>
    </row>
    <row r="12" spans="1:7" ht="15.75" x14ac:dyDescent="0.25">
      <c r="A12" s="75" t="s">
        <v>22</v>
      </c>
      <c r="B12" s="76"/>
      <c r="C12" s="77">
        <f>F4+F5+F6+F7+E9+E10+E11</f>
        <v>9.6</v>
      </c>
      <c r="D12" s="82"/>
      <c r="E12" s="82"/>
      <c r="F12" s="78"/>
      <c r="G12" s="11"/>
    </row>
    <row r="13" spans="1:7" ht="57" customHeight="1" x14ac:dyDescent="0.25">
      <c r="A13" s="79" t="s">
        <v>59</v>
      </c>
      <c r="B13" s="80"/>
      <c r="C13" s="80"/>
      <c r="D13" s="80"/>
      <c r="E13" s="80"/>
      <c r="F13" s="80"/>
      <c r="G13" s="81"/>
    </row>
    <row r="14" spans="1:7" ht="48.75" customHeight="1" x14ac:dyDescent="0.25">
      <c r="A14" s="79" t="s">
        <v>60</v>
      </c>
      <c r="B14" s="80"/>
      <c r="C14" s="80"/>
      <c r="D14" s="80"/>
      <c r="E14" s="80"/>
      <c r="F14" s="80"/>
      <c r="G14" s="81"/>
    </row>
    <row r="16" spans="1:7" x14ac:dyDescent="0.25">
      <c r="A16" s="19"/>
    </row>
    <row r="17" spans="1:1" x14ac:dyDescent="0.25">
      <c r="A17" s="19"/>
    </row>
  </sheetData>
  <mergeCells count="6">
    <mergeCell ref="A14:G14"/>
    <mergeCell ref="A1:G1"/>
    <mergeCell ref="A8:G8"/>
    <mergeCell ref="A12:B12"/>
    <mergeCell ref="C12:F12"/>
    <mergeCell ref="A13:G13"/>
  </mergeCells>
  <pageMargins left="0.23622047244094491" right="0.23622047244094491" top="0" bottom="0" header="0" footer="0"/>
  <pageSetup paperSize="9" scale="65" orientation="landscape" r:id="rId1"/>
  <headerFooter>
    <oddFooter xml:space="preserve">&amp;R108
</oddFooter>
  </headerFooter>
  <rowBreaks count="1" manualBreakCount="1">
    <brk id="1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100" zoomScaleSheetLayoutView="73" workbookViewId="0">
      <selection activeCell="E6" sqref="E6"/>
    </sheetView>
  </sheetViews>
  <sheetFormatPr defaultRowHeight="16.5" x14ac:dyDescent="0.25"/>
  <cols>
    <col min="1" max="1" width="49" style="1" customWidth="1"/>
    <col min="2" max="2" width="32" style="1" customWidth="1"/>
    <col min="3" max="3" width="16.140625" style="1" customWidth="1"/>
    <col min="4" max="4" width="15.28515625" style="1" customWidth="1"/>
    <col min="5" max="5" width="24.140625" style="1" customWidth="1"/>
    <col min="6" max="6" width="22.7109375" style="1" customWidth="1"/>
    <col min="7" max="7" width="71.28515625" style="1" customWidth="1"/>
    <col min="8" max="16384" width="9.140625" style="1"/>
  </cols>
  <sheetData>
    <row r="1" spans="1:7" ht="24.75" customHeight="1" x14ac:dyDescent="0.25">
      <c r="A1" s="62" t="s">
        <v>175</v>
      </c>
      <c r="B1" s="62"/>
      <c r="C1" s="62"/>
      <c r="D1" s="62"/>
      <c r="E1" s="62"/>
      <c r="F1" s="62"/>
      <c r="G1" s="62"/>
    </row>
    <row r="2" spans="1:7" s="3" customFormat="1" ht="33" x14ac:dyDescent="0.25">
      <c r="A2" s="2" t="s">
        <v>0</v>
      </c>
      <c r="B2" s="2" t="s">
        <v>1</v>
      </c>
      <c r="C2" s="2" t="s">
        <v>2</v>
      </c>
      <c r="D2" s="2" t="s">
        <v>3</v>
      </c>
      <c r="E2" s="2" t="s">
        <v>4</v>
      </c>
      <c r="F2" s="2" t="s">
        <v>5</v>
      </c>
      <c r="G2" s="2" t="s">
        <v>6</v>
      </c>
    </row>
    <row r="3" spans="1:7" s="42" customFormat="1" ht="12.75" x14ac:dyDescent="0.25">
      <c r="A3" s="41">
        <v>1</v>
      </c>
      <c r="B3" s="41">
        <v>2</v>
      </c>
      <c r="C3" s="41">
        <v>3</v>
      </c>
      <c r="D3" s="41">
        <v>4</v>
      </c>
      <c r="E3" s="41">
        <v>5</v>
      </c>
      <c r="F3" s="41">
        <v>6</v>
      </c>
      <c r="G3" s="41">
        <v>7</v>
      </c>
    </row>
    <row r="4" spans="1:7" s="3" customFormat="1" ht="129" customHeight="1" x14ac:dyDescent="0.25">
      <c r="A4" s="4" t="s">
        <v>7</v>
      </c>
      <c r="B4" s="5"/>
      <c r="C4" s="5">
        <v>0.1</v>
      </c>
      <c r="D4" s="5">
        <v>10</v>
      </c>
      <c r="E4" s="5"/>
      <c r="F4" s="5">
        <f>C4*D4</f>
        <v>1</v>
      </c>
      <c r="G4" s="4" t="s">
        <v>61</v>
      </c>
    </row>
    <row r="5" spans="1:7" s="3" customFormat="1" ht="89.25" customHeight="1" x14ac:dyDescent="0.25">
      <c r="A5" s="4" t="s">
        <v>9</v>
      </c>
      <c r="B5" s="5"/>
      <c r="C5" s="5">
        <v>0.1</v>
      </c>
      <c r="D5" s="5">
        <v>10</v>
      </c>
      <c r="E5" s="5"/>
      <c r="F5" s="5">
        <f>C5*D5</f>
        <v>1</v>
      </c>
      <c r="G5" s="4" t="s">
        <v>62</v>
      </c>
    </row>
    <row r="6" spans="1:7" s="3" customFormat="1" ht="141.75" customHeight="1" x14ac:dyDescent="0.25">
      <c r="A6" s="4" t="s">
        <v>11</v>
      </c>
      <c r="B6" s="5"/>
      <c r="C6" s="5">
        <v>0.2</v>
      </c>
      <c r="D6" s="5">
        <v>8</v>
      </c>
      <c r="E6" s="5"/>
      <c r="F6" s="5">
        <f>C6*D6</f>
        <v>1.6</v>
      </c>
      <c r="G6" s="4" t="s">
        <v>63</v>
      </c>
    </row>
    <row r="7" spans="1:7" s="3" customFormat="1" ht="177" customHeight="1" x14ac:dyDescent="0.25">
      <c r="A7" s="4" t="s">
        <v>13</v>
      </c>
      <c r="B7" s="5"/>
      <c r="C7" s="5">
        <v>0.1</v>
      </c>
      <c r="D7" s="5">
        <v>10</v>
      </c>
      <c r="E7" s="5"/>
      <c r="F7" s="5">
        <f>C7*D7</f>
        <v>1</v>
      </c>
      <c r="G7" s="4" t="s">
        <v>64</v>
      </c>
    </row>
    <row r="8" spans="1:7" s="3" customFormat="1" ht="16.5" customHeight="1" x14ac:dyDescent="0.25">
      <c r="A8" s="63" t="s">
        <v>15</v>
      </c>
      <c r="B8" s="64"/>
      <c r="C8" s="64"/>
      <c r="D8" s="64"/>
      <c r="E8" s="64"/>
      <c r="F8" s="64"/>
      <c r="G8" s="64"/>
    </row>
    <row r="9" spans="1:7" s="3" customFormat="1" ht="33" x14ac:dyDescent="0.25">
      <c r="A9" s="64"/>
      <c r="B9" s="4" t="s">
        <v>16</v>
      </c>
      <c r="C9" s="5">
        <v>0.2</v>
      </c>
      <c r="D9" s="5">
        <v>10</v>
      </c>
      <c r="E9" s="5">
        <f>C9*D9</f>
        <v>2</v>
      </c>
      <c r="F9" s="5"/>
      <c r="G9" s="4" t="s">
        <v>65</v>
      </c>
    </row>
    <row r="10" spans="1:7" s="3" customFormat="1" ht="66" x14ac:dyDescent="0.25">
      <c r="A10" s="64"/>
      <c r="B10" s="4" t="s">
        <v>18</v>
      </c>
      <c r="C10" s="5">
        <v>0.2</v>
      </c>
      <c r="D10" s="5">
        <v>10</v>
      </c>
      <c r="E10" s="5">
        <f>C10*D10</f>
        <v>2</v>
      </c>
      <c r="F10" s="5"/>
      <c r="G10" s="4" t="s">
        <v>66</v>
      </c>
    </row>
    <row r="11" spans="1:7" s="3" customFormat="1" ht="49.5" x14ac:dyDescent="0.25">
      <c r="A11" s="64"/>
      <c r="B11" s="4" t="s">
        <v>20</v>
      </c>
      <c r="C11" s="5">
        <v>0.1</v>
      </c>
      <c r="D11" s="5">
        <v>10</v>
      </c>
      <c r="E11" s="5">
        <f>C11*D11</f>
        <v>1</v>
      </c>
      <c r="F11" s="5"/>
      <c r="G11" s="4" t="s">
        <v>67</v>
      </c>
    </row>
    <row r="12" spans="1:7" x14ac:dyDescent="0.25">
      <c r="A12" s="84" t="s">
        <v>22</v>
      </c>
      <c r="B12" s="84"/>
      <c r="C12" s="8"/>
      <c r="D12" s="8"/>
      <c r="E12" s="85">
        <f>F4+F5+F6+F7+E9+E10+E11</f>
        <v>9.6</v>
      </c>
      <c r="F12" s="85"/>
      <c r="G12" s="8"/>
    </row>
    <row r="13" spans="1:7" ht="58.5" customHeight="1" x14ac:dyDescent="0.25">
      <c r="A13" s="83" t="s">
        <v>176</v>
      </c>
      <c r="B13" s="83"/>
      <c r="C13" s="83"/>
      <c r="D13" s="83"/>
      <c r="E13" s="83"/>
      <c r="F13" s="83"/>
      <c r="G13" s="83"/>
    </row>
    <row r="14" spans="1:7" ht="72.75" customHeight="1" x14ac:dyDescent="0.25">
      <c r="A14" s="83" t="s">
        <v>177</v>
      </c>
      <c r="B14" s="83"/>
      <c r="C14" s="83"/>
      <c r="D14" s="83"/>
      <c r="E14" s="83"/>
      <c r="F14" s="83"/>
      <c r="G14" s="83"/>
    </row>
    <row r="15" spans="1:7" x14ac:dyDescent="0.25">
      <c r="A15" s="19"/>
    </row>
    <row r="16" spans="1:7" x14ac:dyDescent="0.25">
      <c r="A16" s="19"/>
    </row>
    <row r="17" spans="1:1" x14ac:dyDescent="0.25">
      <c r="A17" s="19"/>
    </row>
  </sheetData>
  <mergeCells count="7">
    <mergeCell ref="A13:G13"/>
    <mergeCell ref="A14:G14"/>
    <mergeCell ref="A1:G1"/>
    <mergeCell ref="A8:G8"/>
    <mergeCell ref="A9:A11"/>
    <mergeCell ref="A12:B12"/>
    <mergeCell ref="E12:F12"/>
  </mergeCells>
  <pageMargins left="0.51181102362204722" right="0.31496062992125984" top="0.15748031496062992" bottom="0.15748031496062992" header="0.31496062992125984" footer="0.31496062992125984"/>
  <pageSetup paperSize="9" scale="60" orientation="landscape" r:id="rId1"/>
  <headerFooter>
    <oddFooter>&amp;R109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3" zoomScaleNormal="91" zoomScaleSheetLayoutView="73" workbookViewId="0">
      <selection activeCell="A19" sqref="A19"/>
    </sheetView>
  </sheetViews>
  <sheetFormatPr defaultRowHeight="15" x14ac:dyDescent="0.25"/>
  <cols>
    <col min="1" max="1" width="46.140625" style="10" customWidth="1"/>
    <col min="2" max="2" width="29.5703125" style="10" customWidth="1"/>
    <col min="3" max="3" width="10.5703125" style="10" customWidth="1"/>
    <col min="4" max="4" width="9.140625" style="10"/>
    <col min="5" max="5" width="25.85546875" style="10" customWidth="1"/>
    <col min="6" max="6" width="16.140625" style="10" customWidth="1"/>
    <col min="7" max="7" width="60.28515625" style="10" customWidth="1"/>
    <col min="8" max="16384" width="9.140625" style="10"/>
  </cols>
  <sheetData>
    <row r="1" spans="1:7" ht="26.25" customHeight="1" x14ac:dyDescent="0.25">
      <c r="A1" s="86" t="s">
        <v>178</v>
      </c>
      <c r="B1" s="86"/>
      <c r="C1" s="86"/>
      <c r="D1" s="86"/>
      <c r="E1" s="86"/>
      <c r="F1" s="86"/>
      <c r="G1" s="86"/>
    </row>
    <row r="2" spans="1:7" ht="33" x14ac:dyDescent="0.25">
      <c r="A2" s="2" t="s">
        <v>0</v>
      </c>
      <c r="B2" s="2" t="s">
        <v>1</v>
      </c>
      <c r="C2" s="2" t="s">
        <v>25</v>
      </c>
      <c r="D2" s="2" t="s">
        <v>3</v>
      </c>
      <c r="E2" s="2" t="s">
        <v>4</v>
      </c>
      <c r="F2" s="2" t="s">
        <v>5</v>
      </c>
      <c r="G2" s="2" t="s">
        <v>6</v>
      </c>
    </row>
    <row r="3" spans="1:7" s="45" customFormat="1" ht="12" x14ac:dyDescent="0.2">
      <c r="A3" s="44">
        <v>1</v>
      </c>
      <c r="B3" s="44">
        <v>2</v>
      </c>
      <c r="C3" s="44">
        <v>3</v>
      </c>
      <c r="D3" s="44">
        <v>4</v>
      </c>
      <c r="E3" s="44">
        <v>5</v>
      </c>
      <c r="F3" s="44">
        <v>6</v>
      </c>
      <c r="G3" s="44">
        <v>7</v>
      </c>
    </row>
    <row r="4" spans="1:7" ht="95.25" customHeight="1" x14ac:dyDescent="0.25">
      <c r="A4" s="4" t="s">
        <v>26</v>
      </c>
      <c r="B4" s="11"/>
      <c r="C4" s="12">
        <v>0.1</v>
      </c>
      <c r="D4" s="12">
        <v>10</v>
      </c>
      <c r="E4" s="11"/>
      <c r="F4" s="12">
        <f>C4*D4</f>
        <v>1</v>
      </c>
      <c r="G4" s="13" t="s">
        <v>68</v>
      </c>
    </row>
    <row r="5" spans="1:7" ht="57" customHeight="1" x14ac:dyDescent="0.25">
      <c r="A5" s="4" t="s">
        <v>28</v>
      </c>
      <c r="B5" s="11"/>
      <c r="C5" s="12">
        <v>0.1</v>
      </c>
      <c r="D5" s="12">
        <v>10</v>
      </c>
      <c r="E5" s="11"/>
      <c r="F5" s="12">
        <f>C5*D5</f>
        <v>1</v>
      </c>
      <c r="G5" s="14" t="s">
        <v>39</v>
      </c>
    </row>
    <row r="6" spans="1:7" ht="152.25" customHeight="1" x14ac:dyDescent="0.25">
      <c r="A6" s="4" t="s">
        <v>30</v>
      </c>
      <c r="B6" s="11"/>
      <c r="C6" s="12">
        <v>0.2</v>
      </c>
      <c r="D6" s="12">
        <v>8</v>
      </c>
      <c r="E6" s="11"/>
      <c r="F6" s="12">
        <f>C6*D6</f>
        <v>1.6</v>
      </c>
      <c r="G6" s="14" t="s">
        <v>69</v>
      </c>
    </row>
    <row r="7" spans="1:7" ht="94.5" x14ac:dyDescent="0.25">
      <c r="A7" s="4" t="s">
        <v>32</v>
      </c>
      <c r="B7" s="11"/>
      <c r="C7" s="12">
        <v>0.1</v>
      </c>
      <c r="D7" s="12">
        <v>10</v>
      </c>
      <c r="E7" s="11"/>
      <c r="F7" s="12">
        <f>C7*D7</f>
        <v>1</v>
      </c>
      <c r="G7" s="15" t="s">
        <v>70</v>
      </c>
    </row>
    <row r="8" spans="1:7" ht="16.5" customHeight="1" x14ac:dyDescent="0.25">
      <c r="A8" s="63" t="s">
        <v>15</v>
      </c>
      <c r="B8" s="64"/>
      <c r="C8" s="64"/>
      <c r="D8" s="64"/>
      <c r="E8" s="64"/>
      <c r="F8" s="64"/>
      <c r="G8" s="64"/>
    </row>
    <row r="9" spans="1:7" ht="63" x14ac:dyDescent="0.25">
      <c r="A9" s="11"/>
      <c r="B9" s="4" t="s">
        <v>34</v>
      </c>
      <c r="C9" s="12">
        <v>0.2</v>
      </c>
      <c r="D9" s="12">
        <v>10</v>
      </c>
      <c r="E9" s="12">
        <f>C9*D9</f>
        <v>2</v>
      </c>
      <c r="F9" s="11"/>
      <c r="G9" s="14" t="s">
        <v>71</v>
      </c>
    </row>
    <row r="10" spans="1:7" ht="91.5" customHeight="1" x14ac:dyDescent="0.25">
      <c r="A10" s="11"/>
      <c r="B10" s="4" t="s">
        <v>36</v>
      </c>
      <c r="C10" s="12">
        <v>0.2</v>
      </c>
      <c r="D10" s="12">
        <v>10</v>
      </c>
      <c r="E10" s="12">
        <f>C10*D10</f>
        <v>2</v>
      </c>
      <c r="F10" s="11"/>
      <c r="G10" s="14" t="s">
        <v>72</v>
      </c>
    </row>
    <row r="11" spans="1:7" ht="69.75" customHeight="1" x14ac:dyDescent="0.25">
      <c r="A11" s="11"/>
      <c r="B11" s="4" t="s">
        <v>20</v>
      </c>
      <c r="C11" s="12">
        <v>0.1</v>
      </c>
      <c r="D11" s="12">
        <v>10</v>
      </c>
      <c r="E11" s="12">
        <f>C11*D11</f>
        <v>1</v>
      </c>
      <c r="F11" s="11"/>
      <c r="G11" s="14" t="s">
        <v>73</v>
      </c>
    </row>
    <row r="12" spans="1:7" ht="15.75" x14ac:dyDescent="0.25">
      <c r="A12" s="65" t="s">
        <v>22</v>
      </c>
      <c r="B12" s="66"/>
      <c r="C12" s="12"/>
      <c r="D12" s="17"/>
      <c r="E12" s="67">
        <f>F4+F5+F6+F7+E9+E10+E11</f>
        <v>9.6</v>
      </c>
      <c r="F12" s="67"/>
      <c r="G12" s="11"/>
    </row>
    <row r="13" spans="1:7" ht="43.5" customHeight="1" x14ac:dyDescent="0.25">
      <c r="A13" s="61" t="s">
        <v>179</v>
      </c>
      <c r="B13" s="61"/>
      <c r="C13" s="61"/>
      <c r="D13" s="61"/>
      <c r="E13" s="61"/>
      <c r="F13" s="61"/>
      <c r="G13" s="61"/>
    </row>
    <row r="14" spans="1:7" s="23" customFormat="1" ht="86.25" customHeight="1" x14ac:dyDescent="0.25">
      <c r="A14" s="61" t="s">
        <v>180</v>
      </c>
      <c r="B14" s="61"/>
      <c r="C14" s="61"/>
      <c r="D14" s="61"/>
      <c r="E14" s="61"/>
      <c r="F14" s="61"/>
      <c r="G14" s="61"/>
    </row>
    <row r="16" spans="1:7" x14ac:dyDescent="0.25">
      <c r="A16" s="19"/>
    </row>
    <row r="17" spans="1:1" x14ac:dyDescent="0.25">
      <c r="A17" s="19"/>
    </row>
  </sheetData>
  <mergeCells count="6">
    <mergeCell ref="A13:G13"/>
    <mergeCell ref="A14:G14"/>
    <mergeCell ref="A1:G1"/>
    <mergeCell ref="A8:G8"/>
    <mergeCell ref="A12:B12"/>
    <mergeCell ref="E12:F12"/>
  </mergeCells>
  <printOptions horizontalCentered="1"/>
  <pageMargins left="0.11811023622047245" right="0.11811023622047245" top="0.15748031496062992" bottom="0" header="0" footer="0"/>
  <pageSetup paperSize="9" scale="66" orientation="landscape" r:id="rId1"/>
  <headerFooter>
    <oddFooter xml:space="preserve">&amp;R110
</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7"/>
  <sheetViews>
    <sheetView view="pageBreakPreview" zoomScale="72" zoomScaleNormal="90" zoomScaleSheetLayoutView="72" workbookViewId="0">
      <selection activeCell="C5" sqref="C5"/>
    </sheetView>
  </sheetViews>
  <sheetFormatPr defaultRowHeight="16.5" x14ac:dyDescent="0.25"/>
  <cols>
    <col min="1" max="1" width="48.42578125" style="1" customWidth="1"/>
    <col min="2" max="2" width="32" style="1" customWidth="1"/>
    <col min="3" max="3" width="16.140625" style="1" customWidth="1"/>
    <col min="4" max="4" width="15.28515625" style="1" customWidth="1"/>
    <col min="5" max="5" width="20.85546875" style="1" customWidth="1"/>
    <col min="6" max="6" width="22.42578125" style="1" customWidth="1"/>
    <col min="7" max="7" width="61.85546875" style="1" customWidth="1"/>
    <col min="8" max="16384" width="9.140625" style="1"/>
  </cols>
  <sheetData>
    <row r="1" spans="1:14" ht="25.5" customHeight="1" x14ac:dyDescent="0.25">
      <c r="A1" s="93" t="s">
        <v>181</v>
      </c>
      <c r="B1" s="93"/>
      <c r="C1" s="93"/>
      <c r="D1" s="93"/>
      <c r="E1" s="93"/>
      <c r="F1" s="93"/>
      <c r="G1" s="93"/>
    </row>
    <row r="2" spans="1:14" s="3" customFormat="1" ht="33" x14ac:dyDescent="0.25">
      <c r="A2" s="2" t="s">
        <v>0</v>
      </c>
      <c r="B2" s="2" t="s">
        <v>1</v>
      </c>
      <c r="C2" s="2" t="s">
        <v>2</v>
      </c>
      <c r="D2" s="2" t="s">
        <v>3</v>
      </c>
      <c r="E2" s="2" t="s">
        <v>4</v>
      </c>
      <c r="F2" s="2" t="s">
        <v>5</v>
      </c>
      <c r="G2" s="2" t="s">
        <v>6</v>
      </c>
    </row>
    <row r="3" spans="1:14" s="42" customFormat="1" ht="12.75" x14ac:dyDescent="0.25">
      <c r="A3" s="41">
        <v>1</v>
      </c>
      <c r="B3" s="41">
        <v>2</v>
      </c>
      <c r="C3" s="41">
        <v>3</v>
      </c>
      <c r="D3" s="41">
        <v>4</v>
      </c>
      <c r="E3" s="41">
        <v>5</v>
      </c>
      <c r="F3" s="41">
        <v>6</v>
      </c>
      <c r="G3" s="41">
        <v>7</v>
      </c>
    </row>
    <row r="4" spans="1:14" s="3" customFormat="1" ht="155.25" customHeight="1" x14ac:dyDescent="0.25">
      <c r="A4" s="26" t="s">
        <v>7</v>
      </c>
      <c r="B4" s="5"/>
      <c r="C4" s="5">
        <v>0.1</v>
      </c>
      <c r="D4" s="5">
        <v>10</v>
      </c>
      <c r="E4" s="5"/>
      <c r="F4" s="5">
        <f>C4*D4</f>
        <v>1</v>
      </c>
      <c r="G4" s="4" t="s">
        <v>74</v>
      </c>
    </row>
    <row r="5" spans="1:14" s="3" customFormat="1" ht="49.5" x14ac:dyDescent="0.25">
      <c r="A5" s="26" t="s">
        <v>9</v>
      </c>
      <c r="B5" s="5"/>
      <c r="C5" s="5">
        <v>0.1</v>
      </c>
      <c r="D5" s="5">
        <v>10</v>
      </c>
      <c r="E5" s="5"/>
      <c r="F5" s="5">
        <f>C5*D5</f>
        <v>1</v>
      </c>
      <c r="G5" s="4" t="s">
        <v>75</v>
      </c>
    </row>
    <row r="6" spans="1:14" s="3" customFormat="1" ht="144" customHeight="1" x14ac:dyDescent="0.25">
      <c r="A6" s="26" t="s">
        <v>11</v>
      </c>
      <c r="B6" s="5"/>
      <c r="C6" s="5">
        <v>0.2</v>
      </c>
      <c r="D6" s="5">
        <v>8</v>
      </c>
      <c r="E6" s="5"/>
      <c r="F6" s="5">
        <f>C6*D6</f>
        <v>1.6</v>
      </c>
      <c r="G6" s="4" t="s">
        <v>76</v>
      </c>
    </row>
    <row r="7" spans="1:14" s="3" customFormat="1" ht="220.5" customHeight="1" x14ac:dyDescent="0.25">
      <c r="A7" s="26" t="s">
        <v>13</v>
      </c>
      <c r="B7" s="5"/>
      <c r="C7" s="5">
        <v>0.1</v>
      </c>
      <c r="D7" s="5">
        <v>10</v>
      </c>
      <c r="E7" s="5"/>
      <c r="F7" s="5">
        <f>C7*D7</f>
        <v>1</v>
      </c>
      <c r="G7" s="4" t="s">
        <v>77</v>
      </c>
    </row>
    <row r="8" spans="1:14" s="3" customFormat="1" ht="16.5" customHeight="1" x14ac:dyDescent="0.25">
      <c r="A8" s="51" t="s">
        <v>15</v>
      </c>
      <c r="B8" s="52"/>
      <c r="C8" s="52"/>
      <c r="D8" s="52"/>
      <c r="E8" s="52"/>
      <c r="F8" s="52"/>
      <c r="G8" s="53"/>
    </row>
    <row r="9" spans="1:14" s="3" customFormat="1" ht="84.75" customHeight="1" x14ac:dyDescent="0.25">
      <c r="A9" s="54"/>
      <c r="B9" s="26" t="s">
        <v>16</v>
      </c>
      <c r="C9" s="5">
        <v>0.2</v>
      </c>
      <c r="D9" s="5">
        <v>10</v>
      </c>
      <c r="E9" s="5">
        <f>C9*D9</f>
        <v>2</v>
      </c>
      <c r="F9" s="5"/>
      <c r="G9" s="4" t="s">
        <v>78</v>
      </c>
    </row>
    <row r="10" spans="1:14" s="3" customFormat="1" ht="80.25" customHeight="1" x14ac:dyDescent="0.25">
      <c r="A10" s="55"/>
      <c r="B10" s="26" t="s">
        <v>18</v>
      </c>
      <c r="C10" s="5">
        <v>0.2</v>
      </c>
      <c r="D10" s="5">
        <v>10</v>
      </c>
      <c r="E10" s="5">
        <f>C10*D10</f>
        <v>2</v>
      </c>
      <c r="F10" s="5"/>
      <c r="G10" s="4" t="s">
        <v>79</v>
      </c>
    </row>
    <row r="11" spans="1:14" s="3" customFormat="1" ht="57" customHeight="1" x14ac:dyDescent="0.25">
      <c r="A11" s="56"/>
      <c r="B11" s="26" t="s">
        <v>20</v>
      </c>
      <c r="C11" s="5">
        <v>0.1</v>
      </c>
      <c r="D11" s="5">
        <v>10</v>
      </c>
      <c r="E11" s="5">
        <f>C11*D11</f>
        <v>1</v>
      </c>
      <c r="F11" s="5"/>
      <c r="G11" s="27" t="s">
        <v>67</v>
      </c>
      <c r="H11" s="87"/>
      <c r="I11" s="88"/>
      <c r="J11" s="88"/>
      <c r="K11" s="88"/>
      <c r="L11" s="88"/>
      <c r="M11" s="88"/>
      <c r="N11" s="88"/>
    </row>
    <row r="12" spans="1:14" x14ac:dyDescent="0.25">
      <c r="A12" s="57" t="s">
        <v>22</v>
      </c>
      <c r="B12" s="58"/>
      <c r="C12" s="59">
        <f>F4+F5+F6+F7+E9+E10+E11</f>
        <v>9.6</v>
      </c>
      <c r="D12" s="89"/>
      <c r="E12" s="89"/>
      <c r="F12" s="60"/>
      <c r="G12" s="8"/>
    </row>
    <row r="13" spans="1:14" ht="53.25" customHeight="1" x14ac:dyDescent="0.25">
      <c r="A13" s="46" t="s">
        <v>182</v>
      </c>
      <c r="B13" s="47"/>
      <c r="C13" s="47"/>
      <c r="D13" s="47"/>
      <c r="E13" s="47"/>
      <c r="F13" s="47"/>
      <c r="G13" s="48"/>
    </row>
    <row r="14" spans="1:14" ht="51" customHeight="1" x14ac:dyDescent="0.25">
      <c r="A14" s="90" t="s">
        <v>183</v>
      </c>
      <c r="B14" s="91"/>
      <c r="C14" s="91"/>
      <c r="D14" s="91"/>
      <c r="E14" s="91"/>
      <c r="F14" s="91"/>
      <c r="G14" s="92"/>
    </row>
    <row r="16" spans="1:14" x14ac:dyDescent="0.25">
      <c r="A16" s="19"/>
    </row>
    <row r="17" spans="1:1" x14ac:dyDescent="0.25">
      <c r="A17" s="19"/>
    </row>
  </sheetData>
  <mergeCells count="8">
    <mergeCell ref="A1:G1"/>
    <mergeCell ref="A8:G8"/>
    <mergeCell ref="A9:A11"/>
    <mergeCell ref="H11:N11"/>
    <mergeCell ref="A12:B12"/>
    <mergeCell ref="C12:F12"/>
    <mergeCell ref="A13:G13"/>
    <mergeCell ref="A14:G14"/>
  </mergeCells>
  <pageMargins left="0.51181102362204722" right="0.11811023622047245" top="0.15748031496062992" bottom="0.19685039370078741" header="0.31496062992125984" footer="0.31496062992125984"/>
  <pageSetup paperSize="9" scale="56" orientation="landscape" r:id="rId1"/>
  <headerFooter>
    <oddFooter xml:space="preserve">&amp;R111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view="pageBreakPreview" zoomScale="72" zoomScaleNormal="100" zoomScaleSheetLayoutView="72" workbookViewId="0">
      <selection activeCell="A14" sqref="A14:G14"/>
    </sheetView>
  </sheetViews>
  <sheetFormatPr defaultRowHeight="16.5" x14ac:dyDescent="0.25"/>
  <cols>
    <col min="1" max="1" width="49.42578125" style="1" customWidth="1"/>
    <col min="2" max="2" width="32" style="1" customWidth="1"/>
    <col min="3" max="3" width="16.140625" style="1" customWidth="1"/>
    <col min="4" max="4" width="15.28515625" style="1" customWidth="1"/>
    <col min="5" max="5" width="23.85546875" style="1" customWidth="1"/>
    <col min="6" max="6" width="22.28515625" style="1" customWidth="1"/>
    <col min="7" max="7" width="60.5703125" style="1" customWidth="1"/>
    <col min="8" max="16384" width="9.140625" style="1"/>
  </cols>
  <sheetData>
    <row r="1" spans="1:7" ht="24" customHeight="1" x14ac:dyDescent="0.25">
      <c r="A1" s="93" t="s">
        <v>184</v>
      </c>
      <c r="B1" s="93"/>
      <c r="C1" s="93"/>
      <c r="D1" s="93"/>
      <c r="E1" s="93"/>
      <c r="F1" s="93"/>
      <c r="G1" s="93"/>
    </row>
    <row r="2" spans="1:7" s="3" customFormat="1" ht="33" x14ac:dyDescent="0.25">
      <c r="A2" s="2" t="s">
        <v>0</v>
      </c>
      <c r="B2" s="2" t="s">
        <v>1</v>
      </c>
      <c r="C2" s="2" t="s">
        <v>2</v>
      </c>
      <c r="D2" s="2" t="s">
        <v>3</v>
      </c>
      <c r="E2" s="2" t="s">
        <v>4</v>
      </c>
      <c r="F2" s="2" t="s">
        <v>5</v>
      </c>
      <c r="G2" s="2" t="s">
        <v>6</v>
      </c>
    </row>
    <row r="3" spans="1:7" s="42" customFormat="1" ht="12.75" x14ac:dyDescent="0.25">
      <c r="A3" s="41">
        <v>1</v>
      </c>
      <c r="B3" s="41">
        <v>2</v>
      </c>
      <c r="C3" s="41">
        <v>3</v>
      </c>
      <c r="D3" s="41">
        <v>4</v>
      </c>
      <c r="E3" s="41">
        <v>5</v>
      </c>
      <c r="F3" s="41">
        <v>6</v>
      </c>
      <c r="G3" s="41">
        <v>7</v>
      </c>
    </row>
    <row r="4" spans="1:7" s="3" customFormat="1" ht="99" x14ac:dyDescent="0.25">
      <c r="A4" s="26" t="s">
        <v>7</v>
      </c>
      <c r="B4" s="5"/>
      <c r="C4" s="5">
        <v>0.1</v>
      </c>
      <c r="D4" s="5">
        <v>10</v>
      </c>
      <c r="E4" s="5"/>
      <c r="F4" s="5">
        <f>C4*D4</f>
        <v>1</v>
      </c>
      <c r="G4" s="4" t="s">
        <v>80</v>
      </c>
    </row>
    <row r="5" spans="1:7" s="3" customFormat="1" ht="49.5" x14ac:dyDescent="0.25">
      <c r="A5" s="26" t="s">
        <v>9</v>
      </c>
      <c r="B5" s="5"/>
      <c r="C5" s="5">
        <v>0.1</v>
      </c>
      <c r="D5" s="5">
        <v>10</v>
      </c>
      <c r="E5" s="5"/>
      <c r="F5" s="5">
        <f>C5*D5</f>
        <v>1</v>
      </c>
      <c r="G5" s="4" t="s">
        <v>75</v>
      </c>
    </row>
    <row r="6" spans="1:7" s="3" customFormat="1" ht="135.75" customHeight="1" x14ac:dyDescent="0.25">
      <c r="A6" s="26" t="s">
        <v>11</v>
      </c>
      <c r="B6" s="5"/>
      <c r="C6" s="5">
        <v>0.2</v>
      </c>
      <c r="D6" s="5">
        <v>8</v>
      </c>
      <c r="E6" s="5"/>
      <c r="F6" s="5">
        <f>C6*D6</f>
        <v>1.6</v>
      </c>
      <c r="G6" s="4" t="s">
        <v>81</v>
      </c>
    </row>
    <row r="7" spans="1:7" s="3" customFormat="1" ht="216.75" customHeight="1" x14ac:dyDescent="0.25">
      <c r="A7" s="26" t="s">
        <v>13</v>
      </c>
      <c r="B7" s="5"/>
      <c r="C7" s="5">
        <v>0.1</v>
      </c>
      <c r="D7" s="5">
        <v>10</v>
      </c>
      <c r="E7" s="5"/>
      <c r="F7" s="5">
        <f>C7*D7</f>
        <v>1</v>
      </c>
      <c r="G7" s="4" t="s">
        <v>82</v>
      </c>
    </row>
    <row r="8" spans="1:7" s="3" customFormat="1" ht="16.5" customHeight="1" x14ac:dyDescent="0.25">
      <c r="A8" s="63" t="s">
        <v>15</v>
      </c>
      <c r="B8" s="64"/>
      <c r="C8" s="64"/>
      <c r="D8" s="64"/>
      <c r="E8" s="64"/>
      <c r="F8" s="64"/>
      <c r="G8" s="64"/>
    </row>
    <row r="9" spans="1:7" s="3" customFormat="1" ht="70.5" customHeight="1" x14ac:dyDescent="0.25">
      <c r="A9" s="64"/>
      <c r="B9" s="26" t="s">
        <v>16</v>
      </c>
      <c r="C9" s="5">
        <v>0.2</v>
      </c>
      <c r="D9" s="5">
        <v>10</v>
      </c>
      <c r="E9" s="5">
        <f>C9*D9</f>
        <v>2</v>
      </c>
      <c r="F9" s="5"/>
      <c r="G9" s="4" t="s">
        <v>83</v>
      </c>
    </row>
    <row r="10" spans="1:7" s="3" customFormat="1" ht="69.75" customHeight="1" x14ac:dyDescent="0.25">
      <c r="A10" s="64"/>
      <c r="B10" s="26" t="s">
        <v>18</v>
      </c>
      <c r="C10" s="5">
        <v>0.2</v>
      </c>
      <c r="D10" s="5">
        <v>10</v>
      </c>
      <c r="E10" s="5">
        <f>C10*D10</f>
        <v>2</v>
      </c>
      <c r="F10" s="5"/>
      <c r="G10" s="4" t="s">
        <v>84</v>
      </c>
    </row>
    <row r="11" spans="1:7" s="3" customFormat="1" ht="49.5" x14ac:dyDescent="0.25">
      <c r="A11" s="64"/>
      <c r="B11" s="26" t="s">
        <v>20</v>
      </c>
      <c r="C11" s="5">
        <v>0.1</v>
      </c>
      <c r="D11" s="5">
        <v>10</v>
      </c>
      <c r="E11" s="5">
        <f>C11*D11</f>
        <v>1</v>
      </c>
      <c r="F11" s="5"/>
      <c r="G11" s="4" t="s">
        <v>85</v>
      </c>
    </row>
    <row r="12" spans="1:7" x14ac:dyDescent="0.25">
      <c r="A12" s="84" t="s">
        <v>22</v>
      </c>
      <c r="B12" s="84"/>
      <c r="C12" s="8"/>
      <c r="D12" s="85">
        <f>F4+F5+F6+F7+E9+E10+E11</f>
        <v>9.6</v>
      </c>
      <c r="E12" s="85"/>
      <c r="F12" s="85"/>
      <c r="G12" s="8"/>
    </row>
    <row r="13" spans="1:7" ht="75.75" customHeight="1" x14ac:dyDescent="0.25">
      <c r="A13" s="83" t="s">
        <v>86</v>
      </c>
      <c r="B13" s="83"/>
      <c r="C13" s="83"/>
      <c r="D13" s="83"/>
      <c r="E13" s="83"/>
      <c r="F13" s="83"/>
      <c r="G13" s="83"/>
    </row>
    <row r="14" spans="1:7" ht="64.5" customHeight="1" x14ac:dyDescent="0.25">
      <c r="A14" s="83" t="s">
        <v>87</v>
      </c>
      <c r="B14" s="83"/>
      <c r="C14" s="83"/>
      <c r="D14" s="83"/>
      <c r="E14" s="83"/>
      <c r="F14" s="83"/>
      <c r="G14" s="83"/>
    </row>
    <row r="16" spans="1:7" x14ac:dyDescent="0.25">
      <c r="A16" s="19"/>
    </row>
    <row r="17" spans="1:1" x14ac:dyDescent="0.25">
      <c r="A17" s="19"/>
    </row>
  </sheetData>
  <mergeCells count="7">
    <mergeCell ref="A14:G14"/>
    <mergeCell ref="D12:F12"/>
    <mergeCell ref="A1:G1"/>
    <mergeCell ref="A8:G8"/>
    <mergeCell ref="A9:A11"/>
    <mergeCell ref="A12:B12"/>
    <mergeCell ref="A13:G13"/>
  </mergeCells>
  <pageMargins left="0.51181102362204722" right="0.31496062992125984" top="0.15748031496062992" bottom="0.15748031496062992" header="0.31496062992125984" footer="0.31496062992125984"/>
  <pageSetup paperSize="9" scale="58" orientation="landscape" r:id="rId1"/>
  <headerFooter>
    <oddFooter xml:space="preserve">&amp;R112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20</vt:i4>
      </vt:variant>
    </vt:vector>
  </HeadingPairs>
  <TitlesOfParts>
    <vt:vector size="41" baseType="lpstr">
      <vt:lpstr>МП АПК</vt:lpstr>
      <vt:lpstr>МП Профилактика экстремизма</vt:lpstr>
      <vt:lpstr>МП Развитие физической культуры</vt:lpstr>
      <vt:lpstr>МП Управление имуществом</vt:lpstr>
      <vt:lpstr>МП Управление финансами</vt:lpstr>
      <vt:lpstr>МП СЗН</vt:lpstr>
      <vt:lpstr>МП Социальная поддержка граждан</vt:lpstr>
      <vt:lpstr>МП Доступная среда</vt:lpstr>
      <vt:lpstr>МП ПРИГО</vt:lpstr>
      <vt:lpstr>МП Реконструкция и ремонт</vt:lpstr>
      <vt:lpstr>МП Обеспечение прав</vt:lpstr>
      <vt:lpstr>МП Содержание объектов</vt:lpstr>
      <vt:lpstr>МП Культура</vt:lpstr>
      <vt:lpstr>МП Развитие образования</vt:lpstr>
      <vt:lpstr>Защита населения</vt:lpstr>
      <vt:lpstr>МП СЭР и инвестиции</vt:lpstr>
      <vt:lpstr>МП Развитие ЖКК</vt:lpstr>
      <vt:lpstr>МПРазвитие транспортной системы</vt:lpstr>
      <vt:lpstr>МПРазвитие муниципальной службы</vt:lpstr>
      <vt:lpstr>МПОбеспечение доступным жильем</vt:lpstr>
      <vt:lpstr>Лист1</vt:lpstr>
      <vt:lpstr>'Защита населения'!Область_печати</vt:lpstr>
      <vt:lpstr>'МП АПК'!Область_печати</vt:lpstr>
      <vt:lpstr>'МП Доступная среда'!Область_печати</vt:lpstr>
      <vt:lpstr>'МП Культура'!Область_печати</vt:lpstr>
      <vt:lpstr>'МП Обеспечение прав'!Область_печати</vt:lpstr>
      <vt:lpstr>'МП ПРИГО'!Область_печати</vt:lpstr>
      <vt:lpstr>'МП Профилактика экстремизма'!Область_печати</vt:lpstr>
      <vt:lpstr>'МП Развитие ЖКК'!Область_печати</vt:lpstr>
      <vt:lpstr>'МП Развитие образования'!Область_печати</vt:lpstr>
      <vt:lpstr>'МП Развитие физической культуры'!Область_печати</vt:lpstr>
      <vt:lpstr>'МП Реконструкция и ремонт'!Область_печати</vt:lpstr>
      <vt:lpstr>'МП СЗН'!Область_печати</vt:lpstr>
      <vt:lpstr>'МП Содержание объектов'!Область_печати</vt:lpstr>
      <vt:lpstr>'МП Социальная поддержка граждан'!Область_печати</vt:lpstr>
      <vt:lpstr>'МП СЭР и инвестиции'!Область_печати</vt:lpstr>
      <vt:lpstr>'МП Управление имуществом'!Область_печати</vt:lpstr>
      <vt:lpstr>'МП Управление финансами'!Область_печати</vt:lpstr>
      <vt:lpstr>'МПОбеспечение доступным жильем'!Область_печати</vt:lpstr>
      <vt:lpstr>'МПРазвитие муниципальной службы'!Область_печати</vt:lpstr>
      <vt:lpstr>'МПРазвитие транспортной системы'!Область_печати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2016-05-13T09:55:49Z</dcterms:modified>
</cp:coreProperties>
</file>